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20115" windowHeight="7965"/>
  </bookViews>
  <sheets>
    <sheet name="POLES" sheetId="1" r:id="rId1"/>
  </sheets>
  <calcPr calcId="125725"/>
</workbook>
</file>

<file path=xl/calcChain.xml><?xml version="1.0" encoding="utf-8"?>
<calcChain xmlns="http://schemas.openxmlformats.org/spreadsheetml/2006/main">
  <c r="H1" i="1"/>
  <c r="I1" s="1"/>
  <c r="J1" s="1"/>
  <c r="G3"/>
  <c r="G4"/>
  <c r="H4" s="1"/>
  <c r="I4" s="1"/>
  <c r="G5"/>
  <c r="G6"/>
  <c r="H6" s="1"/>
  <c r="I6" s="1"/>
  <c r="G7"/>
  <c r="G8"/>
  <c r="H8" s="1"/>
  <c r="I8" s="1"/>
  <c r="G9"/>
  <c r="G10"/>
  <c r="H10" s="1"/>
  <c r="I10" s="1"/>
  <c r="G11"/>
  <c r="G12"/>
  <c r="H12" s="1"/>
  <c r="I12" s="1"/>
  <c r="G13"/>
  <c r="G14"/>
  <c r="H14" s="1"/>
  <c r="I14" s="1"/>
  <c r="G15"/>
  <c r="G16"/>
  <c r="H16" s="1"/>
  <c r="I16" s="1"/>
  <c r="G17"/>
  <c r="G18"/>
  <c r="H18" s="1"/>
  <c r="I18" s="1"/>
  <c r="G19"/>
  <c r="G20"/>
  <c r="H20" s="1"/>
  <c r="I20" s="1"/>
  <c r="G21"/>
  <c r="G22"/>
  <c r="H22" s="1"/>
  <c r="I22" s="1"/>
  <c r="G23"/>
  <c r="G24"/>
  <c r="H24" s="1"/>
  <c r="I24" s="1"/>
  <c r="G25"/>
  <c r="G26"/>
  <c r="H26" s="1"/>
  <c r="I26" s="1"/>
  <c r="G27"/>
  <c r="G28"/>
  <c r="H28" s="1"/>
  <c r="I28" s="1"/>
  <c r="G29"/>
  <c r="G30"/>
  <c r="H30" s="1"/>
  <c r="I30" s="1"/>
  <c r="G31"/>
  <c r="G32"/>
  <c r="H32" s="1"/>
  <c r="I32" s="1"/>
  <c r="G33"/>
  <c r="G34"/>
  <c r="H34" s="1"/>
  <c r="I34" s="1"/>
  <c r="G35"/>
  <c r="G36"/>
  <c r="H36" s="1"/>
  <c r="I36" s="1"/>
  <c r="G37"/>
  <c r="G38"/>
  <c r="H38" s="1"/>
  <c r="I38" s="1"/>
  <c r="G39"/>
  <c r="G40"/>
  <c r="H40" s="1"/>
  <c r="I40" s="1"/>
  <c r="G41"/>
  <c r="G42"/>
  <c r="H42" s="1"/>
  <c r="I42" s="1"/>
  <c r="G43"/>
  <c r="G44"/>
  <c r="H44" s="1"/>
  <c r="I44" s="1"/>
  <c r="G45"/>
  <c r="G46"/>
  <c r="H46" s="1"/>
  <c r="I46" s="1"/>
  <c r="G47"/>
  <c r="G48"/>
  <c r="H48" s="1"/>
  <c r="I48" s="1"/>
  <c r="G49"/>
  <c r="G50"/>
  <c r="H50" s="1"/>
  <c r="I50" s="1"/>
  <c r="G51"/>
  <c r="G52"/>
  <c r="H52" s="1"/>
  <c r="I52" s="1"/>
  <c r="G53"/>
  <c r="G54"/>
  <c r="H54" s="1"/>
  <c r="I54" s="1"/>
  <c r="G55"/>
  <c r="G56"/>
  <c r="H56" s="1"/>
  <c r="I56" s="1"/>
  <c r="G57"/>
  <c r="G58"/>
  <c r="H58" s="1"/>
  <c r="I58" s="1"/>
  <c r="G59"/>
  <c r="G60"/>
  <c r="H60" s="1"/>
  <c r="I60" s="1"/>
  <c r="G61"/>
  <c r="G62"/>
  <c r="H62" s="1"/>
  <c r="I62" s="1"/>
  <c r="G63"/>
  <c r="G64"/>
  <c r="H64" s="1"/>
  <c r="I64" s="1"/>
  <c r="G65"/>
  <c r="G66"/>
  <c r="H66" s="1"/>
  <c r="I66" s="1"/>
  <c r="G67"/>
  <c r="G68"/>
  <c r="H68" s="1"/>
  <c r="I68" s="1"/>
  <c r="G69"/>
  <c r="G70"/>
  <c r="H70" s="1"/>
  <c r="I70" s="1"/>
  <c r="G71"/>
  <c r="G72"/>
  <c r="H72" s="1"/>
  <c r="I72" s="1"/>
  <c r="G73"/>
  <c r="G74"/>
  <c r="H74" s="1"/>
  <c r="I74" s="1"/>
  <c r="G75"/>
  <c r="G76"/>
  <c r="H76" s="1"/>
  <c r="I76" s="1"/>
  <c r="G77"/>
  <c r="G78"/>
  <c r="H78" s="1"/>
  <c r="I78" s="1"/>
  <c r="G79"/>
  <c r="G80"/>
  <c r="H80" s="1"/>
  <c r="I80" s="1"/>
  <c r="G81"/>
  <c r="G82"/>
  <c r="H82" s="1"/>
  <c r="I82" s="1"/>
  <c r="G83"/>
  <c r="G84"/>
  <c r="H84" s="1"/>
  <c r="I84" s="1"/>
  <c r="G85"/>
  <c r="G86"/>
  <c r="H86" s="1"/>
  <c r="I86" s="1"/>
  <c r="G87"/>
  <c r="G88"/>
  <c r="H88" s="1"/>
  <c r="I88" s="1"/>
  <c r="G89"/>
  <c r="G90"/>
  <c r="H90" s="1"/>
  <c r="I90" s="1"/>
  <c r="G91"/>
  <c r="G92"/>
  <c r="H92" s="1"/>
  <c r="I92" s="1"/>
  <c r="G93"/>
  <c r="H93" l="1"/>
  <c r="I93" s="1"/>
  <c r="H91"/>
  <c r="I91" s="1"/>
  <c r="H89"/>
  <c r="I89" s="1"/>
  <c r="H87"/>
  <c r="I87" s="1"/>
  <c r="H85"/>
  <c r="I85" s="1"/>
  <c r="H83"/>
  <c r="I83" s="1"/>
  <c r="H81"/>
  <c r="I81" s="1"/>
  <c r="H79"/>
  <c r="I79" s="1"/>
  <c r="H77"/>
  <c r="I77" s="1"/>
  <c r="H75"/>
  <c r="I75" s="1"/>
  <c r="H73"/>
  <c r="I73" s="1"/>
  <c r="H71"/>
  <c r="I71" s="1"/>
  <c r="H69"/>
  <c r="I69" s="1"/>
  <c r="H67"/>
  <c r="I67" s="1"/>
  <c r="H65"/>
  <c r="I65" s="1"/>
  <c r="H63"/>
  <c r="I63" s="1"/>
  <c r="H61"/>
  <c r="I61" s="1"/>
  <c r="H59"/>
  <c r="I59" s="1"/>
  <c r="H57"/>
  <c r="I57" s="1"/>
  <c r="H55"/>
  <c r="I55" s="1"/>
  <c r="H53"/>
  <c r="I53" s="1"/>
  <c r="H51"/>
  <c r="I51" s="1"/>
  <c r="H49"/>
  <c r="I49" s="1"/>
  <c r="H47"/>
  <c r="I47" s="1"/>
  <c r="H45"/>
  <c r="I45" s="1"/>
  <c r="H43"/>
  <c r="I43" s="1"/>
  <c r="H41"/>
  <c r="I41" s="1"/>
  <c r="H39"/>
  <c r="I39" s="1"/>
  <c r="H37"/>
  <c r="I37" s="1"/>
  <c r="H35"/>
  <c r="I35" s="1"/>
  <c r="H33"/>
  <c r="I33" s="1"/>
  <c r="H31"/>
  <c r="I31" s="1"/>
  <c r="H29"/>
  <c r="I29" s="1"/>
  <c r="H27"/>
  <c r="I27" s="1"/>
  <c r="H25"/>
  <c r="I25" s="1"/>
  <c r="H23"/>
  <c r="I23" s="1"/>
  <c r="H21"/>
  <c r="I21" s="1"/>
  <c r="H19"/>
  <c r="I19" s="1"/>
  <c r="H17"/>
  <c r="I17" s="1"/>
  <c r="H15"/>
  <c r="I15" s="1"/>
  <c r="H13"/>
  <c r="I13" s="1"/>
  <c r="H11"/>
  <c r="I11" s="1"/>
  <c r="H9"/>
  <c r="I9" s="1"/>
  <c r="H7"/>
  <c r="I7" s="1"/>
  <c r="H5"/>
  <c r="I5" s="1"/>
  <c r="H3"/>
  <c r="I3" s="1"/>
  <c r="J93"/>
  <c r="J92"/>
  <c r="J91"/>
  <c r="J90"/>
  <c r="J89"/>
  <c r="J88"/>
  <c r="J87"/>
  <c r="J86"/>
  <c r="J85"/>
  <c r="J84"/>
  <c r="J83"/>
  <c r="J82"/>
  <c r="J81"/>
  <c r="J80"/>
  <c r="J79"/>
  <c r="J78"/>
  <c r="J77"/>
  <c r="J76"/>
  <c r="J75"/>
  <c r="J74"/>
  <c r="J73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J4"/>
  <c r="J3"/>
</calcChain>
</file>

<file path=xl/sharedStrings.xml><?xml version="1.0" encoding="utf-8"?>
<sst xmlns="http://schemas.openxmlformats.org/spreadsheetml/2006/main" count="113" uniqueCount="104">
  <si>
    <t>MAZIE</t>
  </si>
  <si>
    <t>MONICA KIPPERS</t>
  </si>
  <si>
    <t>PEPPY ITCHIN GOLD</t>
  </si>
  <si>
    <t>LANA CHORNEY</t>
  </si>
  <si>
    <t>HW MISS MOON</t>
  </si>
  <si>
    <t>KRISTA FENTON</t>
  </si>
  <si>
    <t>THIRSTYS WARRIOR</t>
  </si>
  <si>
    <t>MOLLY CHORNEY</t>
  </si>
  <si>
    <t>MOLSON</t>
  </si>
  <si>
    <t>SARAH MILLER</t>
  </si>
  <si>
    <t>OLE TWO SMOOTH</t>
  </si>
  <si>
    <t>MAKAYLA MORGAN</t>
  </si>
  <si>
    <t>LORETTA OSWALD</t>
  </si>
  <si>
    <t>DJM PEPPY</t>
  </si>
  <si>
    <t>ASHTON EWASIUK</t>
  </si>
  <si>
    <t>SMOKIN LUCKY FIVE</t>
  </si>
  <si>
    <t>SHELLEY KIPPERS</t>
  </si>
  <si>
    <t>NICOLE LECLERCQ</t>
  </si>
  <si>
    <t>WICKED SPIRIT</t>
  </si>
  <si>
    <t>EMILY PUGSLEY</t>
  </si>
  <si>
    <t xml:space="preserve"> JET LYNX DOC</t>
  </si>
  <si>
    <t>HANNAH ANDERSON</t>
  </si>
  <si>
    <t>MISS BANDOS DUST</t>
  </si>
  <si>
    <t>JORDIE LIKES</t>
  </si>
  <si>
    <t>ISHIS PAYDAY</t>
  </si>
  <si>
    <t>JENIFER ATKINSON-RAK</t>
  </si>
  <si>
    <t>MASTER PAINTED SCOUT</t>
  </si>
  <si>
    <t>ANN-MARIE KALMAN</t>
  </si>
  <si>
    <t>PEPPER</t>
  </si>
  <si>
    <t>HELEN NASLUND</t>
  </si>
  <si>
    <t xml:space="preserve"> </t>
  </si>
  <si>
    <t>REBELS ADVANTAGE</t>
  </si>
  <si>
    <t>JOCELYN OLSEN</t>
  </si>
  <si>
    <t>ROCKET BAR WOOD</t>
  </si>
  <si>
    <t>PAIGE MANNING</t>
  </si>
  <si>
    <t>HONOR SANANA</t>
  </si>
  <si>
    <t>ANDEE UTRI</t>
  </si>
  <si>
    <t>DOCS JACK EYED PEPPY</t>
  </si>
  <si>
    <t>SHAUNA KAMIENIECKI</t>
  </si>
  <si>
    <t>MISS WORLD SPEED</t>
  </si>
  <si>
    <t>OUR PAL DUBBY</t>
  </si>
  <si>
    <t>RHONDA MCCONAGHY</t>
  </si>
  <si>
    <t>KEIDIS LUCKY STAR</t>
  </si>
  <si>
    <t>SHANDYS TRIPLE CASH</t>
  </si>
  <si>
    <t>DONNA LEITCH</t>
  </si>
  <si>
    <t>AMANDA</t>
  </si>
  <si>
    <t>LINDSAY LOOMIS</t>
  </si>
  <si>
    <t>COLA</t>
  </si>
  <si>
    <t>ALYSON FOX</t>
  </si>
  <si>
    <t>MR DISCO LYNX</t>
  </si>
  <si>
    <t>KATELYN KIPPERS</t>
  </si>
  <si>
    <t>SPRING REY PLAY</t>
  </si>
  <si>
    <t>JODY ELLIOT</t>
  </si>
  <si>
    <t>GENUINE DOCS JET</t>
  </si>
  <si>
    <t>JODI POBUDA</t>
  </si>
  <si>
    <t>PACKIN MISS DAISY</t>
  </si>
  <si>
    <t>SAMATHA DILWORTH</t>
  </si>
  <si>
    <t>SUSAN GULICK</t>
  </si>
  <si>
    <t>TIVIO</t>
  </si>
  <si>
    <t>TAYLOR MANNING</t>
  </si>
  <si>
    <t>SHES JET EASY</t>
  </si>
  <si>
    <t>TAMMY MCCOMISH</t>
  </si>
  <si>
    <t>KINGS VELVET SKIP</t>
  </si>
  <si>
    <t>YVONNE HUSSEY</t>
  </si>
  <si>
    <t>VS GOLDEN FLIGHT</t>
  </si>
  <si>
    <t>JANEL LOCKHAT</t>
  </si>
  <si>
    <t>TRU BAY BERRY</t>
  </si>
  <si>
    <t>BOGIES KEY LARGO</t>
  </si>
  <si>
    <t>MADYSON HAGAN</t>
  </si>
  <si>
    <t>JUDY</t>
  </si>
  <si>
    <t>JOHN HUMMEL</t>
  </si>
  <si>
    <t>VIPER</t>
  </si>
  <si>
    <t>SIERRA JONES</t>
  </si>
  <si>
    <t>JEWELS</t>
  </si>
  <si>
    <t>SHALAYNE MCDERMIT</t>
  </si>
  <si>
    <t>KITS MISTY</t>
  </si>
  <si>
    <t>WATCH JOE WRANGLER</t>
  </si>
  <si>
    <t>JUSTINE ELLIOT</t>
  </si>
  <si>
    <t>SUGARS DISCO BLUE</t>
  </si>
  <si>
    <t>RAE-ANN KNUDSEN</t>
  </si>
  <si>
    <t>JOSE</t>
  </si>
  <si>
    <t>SKYE CHEVALLIER</t>
  </si>
  <si>
    <t>DEES CATTY ROUSER</t>
  </si>
  <si>
    <t>PISTOLS LIL ROJA</t>
  </si>
  <si>
    <t>CASEY SIMPSON</t>
  </si>
  <si>
    <t>CALHOUN</t>
  </si>
  <si>
    <t>KENNEDY SMITH</t>
  </si>
  <si>
    <t>BLONDYS OTOE AMIGO</t>
  </si>
  <si>
    <t>HEATHER MOAT</t>
  </si>
  <si>
    <t>JERRY</t>
  </si>
  <si>
    <t>ERICA LEE</t>
  </si>
  <si>
    <t>Payout</t>
  </si>
  <si>
    <t>D3</t>
  </si>
  <si>
    <t>D2</t>
  </si>
  <si>
    <t>D1</t>
  </si>
  <si>
    <t>Time</t>
  </si>
  <si>
    <t>money</t>
  </si>
  <si>
    <t>Run 1</t>
  </si>
  <si>
    <t>HORSE</t>
  </si>
  <si>
    <t>NAME</t>
  </si>
  <si>
    <t>NO</t>
  </si>
  <si>
    <t>NO.</t>
  </si>
  <si>
    <t>POLES</t>
  </si>
  <si>
    <t>OCTOBER, 2011</t>
  </si>
</sst>
</file>

<file path=xl/styles.xml><?xml version="1.0" encoding="utf-8"?>
<styleSheet xmlns="http://schemas.openxmlformats.org/spreadsheetml/2006/main">
  <numFmts count="3">
    <numFmt numFmtId="164" formatCode="&quot;$&quot;#,##0.00"/>
    <numFmt numFmtId="165" formatCode="&quot;$&quot;#,##0"/>
    <numFmt numFmtId="166" formatCode="0.000"/>
  </numFmts>
  <fonts count="5">
    <font>
      <sz val="10"/>
      <name val="Arial"/>
    </font>
    <font>
      <sz val="12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 vertical="center"/>
    </xf>
    <xf numFmtId="165" fontId="1" fillId="0" borderId="1" xfId="0" applyNumberFormat="1" applyFont="1" applyBorder="1"/>
    <xf numFmtId="1" fontId="1" fillId="0" borderId="1" xfId="0" applyNumberFormat="1" applyFont="1" applyBorder="1"/>
    <xf numFmtId="166" fontId="1" fillId="0" borderId="1" xfId="0" applyNumberFormat="1" applyFont="1" applyBorder="1"/>
    <xf numFmtId="166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/>
    <xf numFmtId="166" fontId="1" fillId="0" borderId="1" xfId="0" applyNumberFormat="1" applyFont="1" applyBorder="1" applyAlignment="1">
      <alignment horizontal="center" vertical="center"/>
    </xf>
    <xf numFmtId="0" fontId="1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164" fontId="1" fillId="0" borderId="1" xfId="0" applyNumberFormat="1" applyFont="1" applyBorder="1" applyAlignment="1"/>
    <xf numFmtId="0" fontId="1" fillId="0" borderId="1" xfId="0" applyFont="1" applyBorder="1" applyAlignment="1"/>
    <xf numFmtId="164" fontId="1" fillId="0" borderId="1" xfId="0" applyNumberFormat="1" applyFont="1" applyBorder="1" applyAlignment="1">
      <alignment horizontal="left"/>
    </xf>
    <xf numFmtId="0" fontId="1" fillId="0" borderId="1" xfId="0" applyFont="1" applyBorder="1" applyAlignment="1">
      <alignment horizontal="left"/>
    </xf>
    <xf numFmtId="166" fontId="3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left"/>
    </xf>
    <xf numFmtId="166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0" fontId="3" fillId="0" borderId="1" xfId="0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93"/>
  <sheetViews>
    <sheetView tabSelected="1" workbookViewId="0">
      <selection activeCell="F24" sqref="F24"/>
    </sheetView>
  </sheetViews>
  <sheetFormatPr defaultRowHeight="12.75"/>
  <cols>
    <col min="1" max="2" width="3.7109375" customWidth="1"/>
    <col min="3" max="3" width="25.7109375" customWidth="1"/>
    <col min="4" max="4" width="28.7109375" customWidth="1"/>
    <col min="5" max="5" width="9.140625" style="2"/>
    <col min="6" max="6" width="9.140625" style="1"/>
    <col min="11" max="14" width="3.7109375" customWidth="1"/>
  </cols>
  <sheetData>
    <row r="1" spans="1:14" ht="15.75">
      <c r="A1" s="10"/>
      <c r="B1" s="10"/>
      <c r="C1" s="24" t="s">
        <v>103</v>
      </c>
      <c r="D1" s="19" t="s">
        <v>102</v>
      </c>
      <c r="E1" s="18"/>
      <c r="F1" s="17"/>
      <c r="G1" s="16">
        <v>1</v>
      </c>
      <c r="H1" s="5">
        <f>MIN(E3:F356)</f>
        <v>20.742000000000001</v>
      </c>
      <c r="I1" s="5">
        <f>+H1+G1</f>
        <v>21.742000000000001</v>
      </c>
      <c r="J1" s="5">
        <f>+I1+G1</f>
        <v>22.742000000000001</v>
      </c>
      <c r="K1" s="23"/>
      <c r="L1" s="22"/>
      <c r="M1" s="22"/>
      <c r="N1" s="22"/>
    </row>
    <row r="2" spans="1:14" ht="15.75">
      <c r="A2" s="21" t="s">
        <v>101</v>
      </c>
      <c r="B2" s="21" t="s">
        <v>100</v>
      </c>
      <c r="C2" s="20" t="s">
        <v>99</v>
      </c>
      <c r="D2" s="19" t="s">
        <v>98</v>
      </c>
      <c r="E2" s="18" t="s">
        <v>97</v>
      </c>
      <c r="F2" s="17" t="s">
        <v>96</v>
      </c>
      <c r="G2" s="16" t="s">
        <v>95</v>
      </c>
      <c r="H2" s="16" t="s">
        <v>94</v>
      </c>
      <c r="I2" s="16" t="s">
        <v>93</v>
      </c>
      <c r="J2" s="16" t="s">
        <v>92</v>
      </c>
      <c r="K2" s="4" t="s">
        <v>94</v>
      </c>
      <c r="L2" s="4" t="s">
        <v>93</v>
      </c>
      <c r="M2" s="4" t="s">
        <v>92</v>
      </c>
      <c r="N2" s="3" t="s">
        <v>91</v>
      </c>
    </row>
    <row r="3" spans="1:14" ht="15.75">
      <c r="A3" s="11">
        <v>49</v>
      </c>
      <c r="B3" s="10">
        <v>49</v>
      </c>
      <c r="C3" s="9" t="s">
        <v>90</v>
      </c>
      <c r="D3" s="13" t="s">
        <v>89</v>
      </c>
      <c r="E3" s="8">
        <v>20.742000000000001</v>
      </c>
      <c r="F3" s="12">
        <v>213.33</v>
      </c>
      <c r="G3" s="6">
        <f>MIN(E3:F3)</f>
        <v>20.742000000000001</v>
      </c>
      <c r="H3" s="5">
        <f>IF(G3&lt;I$1,G3,0)</f>
        <v>20.742000000000001</v>
      </c>
      <c r="I3" s="5">
        <f>IF(H3=0,IF(G3&lt;J$1,G3,0),0)</f>
        <v>0</v>
      </c>
      <c r="J3" s="5">
        <f>IF(G3&gt;J$1,G3,0)</f>
        <v>0</v>
      </c>
      <c r="K3" s="4"/>
      <c r="L3" s="4"/>
      <c r="M3" s="4"/>
      <c r="N3" s="3"/>
    </row>
    <row r="4" spans="1:14" ht="15.75">
      <c r="A4" s="11">
        <v>7</v>
      </c>
      <c r="B4" s="10">
        <v>7</v>
      </c>
      <c r="C4" s="9" t="s">
        <v>88</v>
      </c>
      <c r="D4" s="13"/>
      <c r="E4" s="8">
        <v>20.992000000000001</v>
      </c>
      <c r="F4" s="12">
        <v>160</v>
      </c>
      <c r="G4" s="6">
        <f>MIN(E4:F4)</f>
        <v>20.992000000000001</v>
      </c>
      <c r="H4" s="5">
        <f>IF(G4&lt;I$1,G4,0)</f>
        <v>20.992000000000001</v>
      </c>
      <c r="I4" s="5">
        <f>IF(H4=0,IF(G4&lt;J$1,G4,0),0)</f>
        <v>0</v>
      </c>
      <c r="J4" s="5">
        <f>IF(G4&gt;J$1,G4,0)</f>
        <v>0</v>
      </c>
      <c r="K4" s="4"/>
      <c r="L4" s="4"/>
      <c r="M4" s="4"/>
      <c r="N4" s="3"/>
    </row>
    <row r="5" spans="1:14" ht="15.75">
      <c r="A5" s="11">
        <v>5</v>
      </c>
      <c r="B5" s="10">
        <v>5</v>
      </c>
      <c r="C5" s="9" t="s">
        <v>79</v>
      </c>
      <c r="D5" s="13" t="s">
        <v>87</v>
      </c>
      <c r="E5" s="8">
        <v>21.067</v>
      </c>
      <c r="F5" s="12">
        <v>106.67</v>
      </c>
      <c r="G5" s="6">
        <f>MIN(E5:F5)</f>
        <v>21.067</v>
      </c>
      <c r="H5" s="5">
        <f>IF(G5&lt;I$1,G5,0)</f>
        <v>21.067</v>
      </c>
      <c r="I5" s="5">
        <f>IF(H5=0,IF(G5&lt;J$1,G5,0),0)</f>
        <v>0</v>
      </c>
      <c r="J5" s="5">
        <f>IF(G5&gt;J$1,G5,0)</f>
        <v>0</v>
      </c>
      <c r="K5" s="4"/>
      <c r="L5" s="4"/>
      <c r="M5" s="4"/>
      <c r="N5" s="3"/>
    </row>
    <row r="6" spans="1:14" ht="15.75">
      <c r="A6" s="11">
        <v>14</v>
      </c>
      <c r="B6" s="10">
        <v>14</v>
      </c>
      <c r="C6" s="9" t="s">
        <v>86</v>
      </c>
      <c r="D6" s="13" t="s">
        <v>85</v>
      </c>
      <c r="E6" s="8">
        <v>21.114999999999998</v>
      </c>
      <c r="F6" s="12">
        <v>53.33</v>
      </c>
      <c r="G6" s="6">
        <f>MIN(E6:F6)</f>
        <v>21.114999999999998</v>
      </c>
      <c r="H6" s="5">
        <f>IF(G6&lt;I$1,G6,0)</f>
        <v>21.114999999999998</v>
      </c>
      <c r="I6" s="5">
        <f>IF(H6=0,IF(G6&lt;J$1,G6,0),0)</f>
        <v>0</v>
      </c>
      <c r="J6" s="5">
        <f>IF(G6&gt;J$1,G6,0)</f>
        <v>0</v>
      </c>
      <c r="K6" s="4"/>
      <c r="L6" s="4"/>
      <c r="M6" s="4"/>
      <c r="N6" s="3"/>
    </row>
    <row r="7" spans="1:14" ht="15.75">
      <c r="A7" s="11">
        <v>12</v>
      </c>
      <c r="B7" s="10">
        <v>12</v>
      </c>
      <c r="C7" s="9" t="s">
        <v>84</v>
      </c>
      <c r="D7" s="13" t="s">
        <v>83</v>
      </c>
      <c r="E7" s="8">
        <v>21.367999999999999</v>
      </c>
      <c r="F7" s="12"/>
      <c r="G7" s="6">
        <f>MIN(E7:F7)</f>
        <v>21.367999999999999</v>
      </c>
      <c r="H7" s="5">
        <f>IF(G7&lt;I$1,G7,0)</f>
        <v>21.367999999999999</v>
      </c>
      <c r="I7" s="5">
        <f>IF(H7=0,IF(G7&lt;J$1,G7,0),0)</f>
        <v>0</v>
      </c>
      <c r="J7" s="5">
        <f>IF(G7&gt;J$1,G7,0)</f>
        <v>0</v>
      </c>
      <c r="K7" s="4"/>
      <c r="L7" s="4"/>
      <c r="M7" s="4"/>
      <c r="N7" s="3"/>
    </row>
    <row r="8" spans="1:14" ht="15.75">
      <c r="A8" s="11">
        <v>46</v>
      </c>
      <c r="B8" s="10">
        <v>46</v>
      </c>
      <c r="C8" s="9" t="s">
        <v>44</v>
      </c>
      <c r="D8" s="13" t="s">
        <v>82</v>
      </c>
      <c r="E8" s="8">
        <v>21.454999999999998</v>
      </c>
      <c r="F8" s="12"/>
      <c r="G8" s="6">
        <f>MIN(E8:F8)</f>
        <v>21.454999999999998</v>
      </c>
      <c r="H8" s="5">
        <f>IF(G8&lt;I$1,G8,0)</f>
        <v>21.454999999999998</v>
      </c>
      <c r="I8" s="5">
        <f>IF(H8=0,IF(G8&lt;J$1,G8,0),0)</f>
        <v>0</v>
      </c>
      <c r="J8" s="5">
        <f>IF(G8&gt;J$1,G8,0)</f>
        <v>0</v>
      </c>
      <c r="K8" s="4"/>
      <c r="L8" s="4"/>
      <c r="M8" s="4"/>
      <c r="N8" s="3"/>
    </row>
    <row r="9" spans="1:14" ht="15.75">
      <c r="A9" s="11">
        <v>6</v>
      </c>
      <c r="B9" s="10">
        <v>6</v>
      </c>
      <c r="C9" s="9" t="s">
        <v>81</v>
      </c>
      <c r="D9" s="13" t="s">
        <v>80</v>
      </c>
      <c r="E9" s="8">
        <v>21.57</v>
      </c>
      <c r="F9" s="12"/>
      <c r="G9" s="6">
        <f>MIN(E9:F9)</f>
        <v>21.57</v>
      </c>
      <c r="H9" s="5">
        <f>IF(G9&lt;I$1,G9,0)</f>
        <v>21.57</v>
      </c>
      <c r="I9" s="5">
        <f>IF(H9=0,IF(G9&lt;J$1,G9,0),0)</f>
        <v>0</v>
      </c>
      <c r="J9" s="5">
        <f>IF(G9&gt;J$1,G9,0)</f>
        <v>0</v>
      </c>
      <c r="K9" s="4"/>
      <c r="L9" s="4"/>
      <c r="M9" s="4"/>
      <c r="N9" s="3"/>
    </row>
    <row r="10" spans="1:14" ht="15.75">
      <c r="A10" s="11">
        <v>25</v>
      </c>
      <c r="B10" s="10">
        <v>25</v>
      </c>
      <c r="C10" s="9" t="s">
        <v>79</v>
      </c>
      <c r="D10" s="13" t="s">
        <v>78</v>
      </c>
      <c r="E10" s="8">
        <v>21.872</v>
      </c>
      <c r="F10" s="12">
        <v>213.33</v>
      </c>
      <c r="G10" s="6">
        <f>MIN(E10:F10)</f>
        <v>21.872</v>
      </c>
      <c r="H10" s="5">
        <f>IF(G10&lt;I$1,G10,0)</f>
        <v>0</v>
      </c>
      <c r="I10" s="5">
        <f>IF(H10=0,IF(G10&lt;J$1,G10,0),0)</f>
        <v>21.872</v>
      </c>
      <c r="J10" s="5">
        <f>IF(G10&gt;J$1,G10,0)</f>
        <v>0</v>
      </c>
      <c r="K10" s="4"/>
      <c r="L10" s="4"/>
      <c r="M10" s="4"/>
      <c r="N10" s="3"/>
    </row>
    <row r="11" spans="1:14" ht="15.75">
      <c r="A11" s="11">
        <v>41</v>
      </c>
      <c r="B11" s="10">
        <v>41</v>
      </c>
      <c r="C11" s="9" t="s">
        <v>77</v>
      </c>
      <c r="D11" s="13" t="s">
        <v>76</v>
      </c>
      <c r="E11" s="8">
        <v>22.01</v>
      </c>
      <c r="F11" s="12">
        <v>160</v>
      </c>
      <c r="G11" s="6">
        <f>MIN(E11:F11)</f>
        <v>22.01</v>
      </c>
      <c r="H11" s="5">
        <f>IF(G11&lt;I$1,G11,0)</f>
        <v>0</v>
      </c>
      <c r="I11" s="5">
        <f>IF(H11=0,IF(G11&lt;J$1,G11,0),0)</f>
        <v>22.01</v>
      </c>
      <c r="J11" s="5">
        <f>IF(G11&gt;J$1,G11,0)</f>
        <v>0</v>
      </c>
      <c r="K11" s="4"/>
      <c r="L11" s="4"/>
      <c r="M11" s="4"/>
      <c r="N11" s="3"/>
    </row>
    <row r="12" spans="1:14" ht="15.75">
      <c r="A12" s="11">
        <v>40</v>
      </c>
      <c r="B12" s="10">
        <v>40</v>
      </c>
      <c r="C12" s="9" t="s">
        <v>74</v>
      </c>
      <c r="D12" s="15" t="s">
        <v>75</v>
      </c>
      <c r="E12" s="8">
        <v>22.093</v>
      </c>
      <c r="F12" s="12">
        <v>106.67</v>
      </c>
      <c r="G12" s="6">
        <f>MIN(E12:F12)</f>
        <v>22.093</v>
      </c>
      <c r="H12" s="5">
        <f>IF(G12&lt;I$1,G12,0)</f>
        <v>0</v>
      </c>
      <c r="I12" s="5">
        <f>IF(H12=0,IF(G12&lt;J$1,G12,0),0)</f>
        <v>22.093</v>
      </c>
      <c r="J12" s="5">
        <f>IF(G12&gt;J$1,G12,0)</f>
        <v>0</v>
      </c>
      <c r="K12" s="4"/>
      <c r="L12" s="4"/>
      <c r="M12" s="4"/>
      <c r="N12" s="3"/>
    </row>
    <row r="13" spans="1:14" ht="15.75">
      <c r="A13" s="11">
        <v>2</v>
      </c>
      <c r="B13" s="10">
        <v>2</v>
      </c>
      <c r="C13" s="9" t="s">
        <v>74</v>
      </c>
      <c r="D13" s="13" t="s">
        <v>73</v>
      </c>
      <c r="E13" s="8">
        <v>22.106000000000002</v>
      </c>
      <c r="F13" s="12">
        <v>53.33</v>
      </c>
      <c r="G13" s="6">
        <f>MIN(E13:F13)</f>
        <v>22.106000000000002</v>
      </c>
      <c r="H13" s="5">
        <f>IF(G13&lt;I$1,G13,0)</f>
        <v>0</v>
      </c>
      <c r="I13" s="5">
        <f>IF(H13=0,IF(G13&lt;J$1,G13,0),0)</f>
        <v>22.106000000000002</v>
      </c>
      <c r="J13" s="5">
        <f>IF(G13&gt;J$1,G13,0)</f>
        <v>0</v>
      </c>
      <c r="K13" s="4"/>
      <c r="L13" s="4"/>
      <c r="M13" s="4"/>
      <c r="N13" s="3"/>
    </row>
    <row r="14" spans="1:14" ht="15.75">
      <c r="A14" s="11">
        <v>47</v>
      </c>
      <c r="B14" s="10">
        <v>47</v>
      </c>
      <c r="C14" s="9" t="s">
        <v>72</v>
      </c>
      <c r="D14" s="13" t="s">
        <v>71</v>
      </c>
      <c r="E14" s="8">
        <v>22.146000000000001</v>
      </c>
      <c r="F14" s="12"/>
      <c r="G14" s="6">
        <f>MIN(E14:F14)</f>
        <v>22.146000000000001</v>
      </c>
      <c r="H14" s="5">
        <f>IF(G14&lt;I$1,G14,0)</f>
        <v>0</v>
      </c>
      <c r="I14" s="5">
        <f>IF(H14=0,IF(G14&lt;J$1,G14,0),0)</f>
        <v>22.146000000000001</v>
      </c>
      <c r="J14" s="5">
        <f>IF(G14&gt;J$1,G14,0)</f>
        <v>0</v>
      </c>
      <c r="K14" s="4"/>
      <c r="L14" s="4"/>
      <c r="M14" s="4"/>
      <c r="N14" s="3"/>
    </row>
    <row r="15" spans="1:14" ht="15.75">
      <c r="A15" s="11">
        <v>50</v>
      </c>
      <c r="B15" s="10">
        <v>50</v>
      </c>
      <c r="C15" s="9" t="s">
        <v>70</v>
      </c>
      <c r="D15" s="13" t="s">
        <v>69</v>
      </c>
      <c r="E15" s="8">
        <v>22.177</v>
      </c>
      <c r="F15" s="12"/>
      <c r="G15" s="6">
        <f>MIN(E15:F15)</f>
        <v>22.177</v>
      </c>
      <c r="H15" s="5">
        <f>IF(G15&lt;I$1,G15,0)</f>
        <v>0</v>
      </c>
      <c r="I15" s="5">
        <f>IF(H15=0,IF(G15&lt;J$1,G15,0),0)</f>
        <v>22.177</v>
      </c>
      <c r="J15" s="5">
        <f>IF(G15&gt;J$1,G15,0)</f>
        <v>0</v>
      </c>
      <c r="K15" s="4"/>
      <c r="L15" s="4"/>
      <c r="M15" s="4"/>
      <c r="N15" s="3"/>
    </row>
    <row r="16" spans="1:14" ht="15.75">
      <c r="A16" s="11">
        <v>18</v>
      </c>
      <c r="B16" s="10">
        <v>18</v>
      </c>
      <c r="C16" s="9" t="s">
        <v>68</v>
      </c>
      <c r="D16" s="13" t="s">
        <v>67</v>
      </c>
      <c r="E16" s="8">
        <v>22.219000000000001</v>
      </c>
      <c r="F16" s="14"/>
      <c r="G16" s="6">
        <f>MIN(E16:F16)</f>
        <v>22.219000000000001</v>
      </c>
      <c r="H16" s="5">
        <f>IF(G16&lt;I$1,G16,0)</f>
        <v>0</v>
      </c>
      <c r="I16" s="5">
        <f>IF(H16=0,IF(G16&lt;J$1,G16,0),0)</f>
        <v>22.219000000000001</v>
      </c>
      <c r="J16" s="5">
        <f>IF(G16&gt;J$1,G16,0)</f>
        <v>0</v>
      </c>
      <c r="K16" s="4"/>
      <c r="L16" s="4"/>
      <c r="M16" s="4"/>
      <c r="N16" s="3"/>
    </row>
    <row r="17" spans="1:14" ht="15.75">
      <c r="A17" s="11">
        <v>10</v>
      </c>
      <c r="B17" s="10">
        <v>10</v>
      </c>
      <c r="C17" s="9" t="s">
        <v>9</v>
      </c>
      <c r="D17" s="13" t="s">
        <v>66</v>
      </c>
      <c r="E17" s="8">
        <v>22.221</v>
      </c>
      <c r="F17" s="12"/>
      <c r="G17" s="6">
        <f>MIN(E17:F17)</f>
        <v>22.221</v>
      </c>
      <c r="H17" s="5">
        <f>IF(G17&lt;I$1,G17,0)</f>
        <v>0</v>
      </c>
      <c r="I17" s="5">
        <f>IF(H17=0,IF(G17&lt;J$1,G17,0),0)</f>
        <v>22.221</v>
      </c>
      <c r="J17" s="5">
        <f>IF(G17&gt;J$1,G17,0)</f>
        <v>0</v>
      </c>
      <c r="K17" s="4"/>
      <c r="L17" s="4"/>
      <c r="M17" s="4"/>
      <c r="N17" s="3"/>
    </row>
    <row r="18" spans="1:14" ht="15.75">
      <c r="A18" s="11">
        <v>30</v>
      </c>
      <c r="B18" s="10">
        <v>30</v>
      </c>
      <c r="C18" s="9" t="s">
        <v>65</v>
      </c>
      <c r="D18" s="13" t="s">
        <v>64</v>
      </c>
      <c r="E18" s="8">
        <v>22.83</v>
      </c>
      <c r="F18" s="12">
        <v>213.33</v>
      </c>
      <c r="G18" s="6">
        <f>MIN(E18:F18)</f>
        <v>22.83</v>
      </c>
      <c r="H18" s="5">
        <f>IF(G18&lt;I$1,G18,0)</f>
        <v>0</v>
      </c>
      <c r="I18" s="5">
        <f>IF(H18=0,IF(G18&lt;J$1,G18,0),0)</f>
        <v>0</v>
      </c>
      <c r="J18" s="5">
        <f>IF(G18&gt;J$1,G18,0)</f>
        <v>22.83</v>
      </c>
      <c r="K18" s="4"/>
      <c r="L18" s="4"/>
      <c r="M18" s="4"/>
      <c r="N18" s="3"/>
    </row>
    <row r="19" spans="1:14" ht="15.75">
      <c r="A19" s="11">
        <v>22</v>
      </c>
      <c r="B19" s="10">
        <v>22</v>
      </c>
      <c r="C19" s="9" t="s">
        <v>63</v>
      </c>
      <c r="D19" s="13" t="s">
        <v>62</v>
      </c>
      <c r="E19" s="8">
        <v>22.940999999999999</v>
      </c>
      <c r="F19" s="12">
        <v>160</v>
      </c>
      <c r="G19" s="6">
        <f>MIN(E19:F19)</f>
        <v>22.940999999999999</v>
      </c>
      <c r="H19" s="5">
        <f>IF(G19&lt;I$1,G19,0)</f>
        <v>0</v>
      </c>
      <c r="I19" s="5">
        <f>IF(H19=0,IF(G19&lt;J$1,G19,0),0)</f>
        <v>0</v>
      </c>
      <c r="J19" s="5">
        <f>IF(G19&gt;J$1,G19,0)</f>
        <v>22.940999999999999</v>
      </c>
      <c r="K19" s="4"/>
      <c r="L19" s="4"/>
      <c r="M19" s="4"/>
      <c r="N19" s="3"/>
    </row>
    <row r="20" spans="1:14" ht="15.75">
      <c r="A20" s="11">
        <v>37</v>
      </c>
      <c r="B20" s="10">
        <v>37</v>
      </c>
      <c r="C20" s="9" t="s">
        <v>61</v>
      </c>
      <c r="D20" s="13" t="s">
        <v>60</v>
      </c>
      <c r="E20" s="8">
        <v>23.15</v>
      </c>
      <c r="F20" s="12">
        <v>106.67</v>
      </c>
      <c r="G20" s="6">
        <f>MIN(E20:F20)</f>
        <v>23.15</v>
      </c>
      <c r="H20" s="5">
        <f>IF(G20&lt;I$1,G20,0)</f>
        <v>0</v>
      </c>
      <c r="I20" s="5">
        <f>IF(H20=0,IF(G20&lt;J$1,G20,0),0)</f>
        <v>0</v>
      </c>
      <c r="J20" s="5">
        <f>IF(G20&gt;J$1,G20,0)</f>
        <v>23.15</v>
      </c>
      <c r="K20" s="4"/>
      <c r="L20" s="4"/>
      <c r="M20" s="4"/>
      <c r="N20" s="3"/>
    </row>
    <row r="21" spans="1:14" ht="15.75">
      <c r="A21" s="11">
        <v>26</v>
      </c>
      <c r="B21" s="10">
        <v>26</v>
      </c>
      <c r="C21" s="9" t="s">
        <v>59</v>
      </c>
      <c r="D21" s="13" t="s">
        <v>58</v>
      </c>
      <c r="E21" s="8">
        <v>23.196999999999999</v>
      </c>
      <c r="F21" s="12">
        <v>53.33</v>
      </c>
      <c r="G21" s="6">
        <f>MIN(E21:F21)</f>
        <v>23.196999999999999</v>
      </c>
      <c r="H21" s="5">
        <f>IF(G21&lt;I$1,G21,0)</f>
        <v>0</v>
      </c>
      <c r="I21" s="5">
        <f>IF(H21=0,IF(G21&lt;J$1,G21,0),0)</f>
        <v>0</v>
      </c>
      <c r="J21" s="5">
        <f>IF(G21&gt;J$1,G21,0)</f>
        <v>23.196999999999999</v>
      </c>
      <c r="K21" s="4"/>
      <c r="L21" s="4"/>
      <c r="M21" s="4"/>
      <c r="N21" s="3"/>
    </row>
    <row r="22" spans="1:14" ht="15.75">
      <c r="A22" s="11">
        <v>13</v>
      </c>
      <c r="B22" s="10">
        <v>13</v>
      </c>
      <c r="C22" s="9" t="s">
        <v>57</v>
      </c>
      <c r="D22" s="13"/>
      <c r="E22" s="8">
        <v>23.291</v>
      </c>
      <c r="F22" s="12"/>
      <c r="G22" s="6">
        <f>MIN(E22:F22)</f>
        <v>23.291</v>
      </c>
      <c r="H22" s="5">
        <f>IF(G22&lt;I$1,G22,0)</f>
        <v>0</v>
      </c>
      <c r="I22" s="5">
        <f>IF(H22=0,IF(G22&lt;J$1,G22,0),0)</f>
        <v>0</v>
      </c>
      <c r="J22" s="5">
        <f>IF(G22&gt;J$1,G22,0)</f>
        <v>23.291</v>
      </c>
      <c r="K22" s="4"/>
      <c r="L22" s="4"/>
      <c r="M22" s="4"/>
      <c r="N22" s="3"/>
    </row>
    <row r="23" spans="1:14" ht="15.75">
      <c r="A23" s="11">
        <v>33</v>
      </c>
      <c r="B23" s="10">
        <v>33</v>
      </c>
      <c r="C23" s="9" t="s">
        <v>56</v>
      </c>
      <c r="D23" s="13" t="s">
        <v>55</v>
      </c>
      <c r="E23" s="8">
        <v>23.291</v>
      </c>
      <c r="F23" s="12"/>
      <c r="G23" s="6">
        <f>MIN(E23:F23)</f>
        <v>23.291</v>
      </c>
      <c r="H23" s="5">
        <f>IF(G23&lt;I$1,G23,0)</f>
        <v>0</v>
      </c>
      <c r="I23" s="5">
        <f>IF(H23=0,IF(G23&lt;J$1,G23,0),0)</f>
        <v>0</v>
      </c>
      <c r="J23" s="5">
        <f>IF(G23&gt;J$1,G23,0)</f>
        <v>23.291</v>
      </c>
      <c r="K23" s="4"/>
      <c r="L23" s="4"/>
      <c r="M23" s="4"/>
      <c r="N23" s="3"/>
    </row>
    <row r="24" spans="1:14" ht="15.75">
      <c r="A24" s="11">
        <v>8</v>
      </c>
      <c r="B24" s="10">
        <v>8</v>
      </c>
      <c r="C24" s="9" t="s">
        <v>54</v>
      </c>
      <c r="D24" s="13" t="s">
        <v>53</v>
      </c>
      <c r="E24" s="8">
        <v>23.626999999999999</v>
      </c>
      <c r="F24" s="12"/>
      <c r="G24" s="6">
        <f>MIN(E24:F24)</f>
        <v>23.626999999999999</v>
      </c>
      <c r="H24" s="5">
        <f>IF(G24&lt;I$1,G24,0)</f>
        <v>0</v>
      </c>
      <c r="I24" s="5">
        <f>IF(H24=0,IF(G24&lt;J$1,G24,0),0)</f>
        <v>0</v>
      </c>
      <c r="J24" s="5">
        <f>IF(G24&gt;J$1,G24,0)</f>
        <v>23.626999999999999</v>
      </c>
      <c r="K24" s="4"/>
      <c r="L24" s="4"/>
      <c r="M24" s="4"/>
      <c r="N24" s="3"/>
    </row>
    <row r="25" spans="1:14" ht="15.75">
      <c r="A25" s="11">
        <v>36</v>
      </c>
      <c r="B25" s="10">
        <v>36</v>
      </c>
      <c r="C25" s="9" t="s">
        <v>52</v>
      </c>
      <c r="D25" s="13" t="s">
        <v>51</v>
      </c>
      <c r="E25" s="8">
        <v>23.751000000000001</v>
      </c>
      <c r="F25" s="12"/>
      <c r="G25" s="6">
        <f>MIN(E25:F25)</f>
        <v>23.751000000000001</v>
      </c>
      <c r="H25" s="5">
        <f>IF(G25&lt;I$1,G25,0)</f>
        <v>0</v>
      </c>
      <c r="I25" s="5">
        <f>IF(H25=0,IF(G25&lt;J$1,G25,0),0)</f>
        <v>0</v>
      </c>
      <c r="J25" s="5">
        <f>IF(G25&gt;J$1,G25,0)</f>
        <v>23.751000000000001</v>
      </c>
      <c r="K25" s="4"/>
      <c r="L25" s="4"/>
      <c r="M25" s="4"/>
      <c r="N25" s="3"/>
    </row>
    <row r="26" spans="1:14" ht="15.75">
      <c r="A26" s="11">
        <v>15</v>
      </c>
      <c r="B26" s="10">
        <v>15</v>
      </c>
      <c r="C26" s="9" t="s">
        <v>50</v>
      </c>
      <c r="D26" s="13" t="s">
        <v>49</v>
      </c>
      <c r="E26" s="8">
        <v>23.800999999999998</v>
      </c>
      <c r="F26" s="12"/>
      <c r="G26" s="6">
        <f>MIN(E26:F26)</f>
        <v>23.800999999999998</v>
      </c>
      <c r="H26" s="5">
        <f>IF(G26&lt;I$1,G26,0)</f>
        <v>0</v>
      </c>
      <c r="I26" s="5">
        <f>IF(H26=0,IF(G26&lt;J$1,G26,0),0)</f>
        <v>0</v>
      </c>
      <c r="J26" s="5">
        <f>IF(G26&gt;J$1,G26,0)</f>
        <v>23.800999999999998</v>
      </c>
      <c r="K26" s="4"/>
      <c r="L26" s="4"/>
      <c r="M26" s="4"/>
      <c r="N26" s="3"/>
    </row>
    <row r="27" spans="1:14" ht="15.75">
      <c r="A27" s="11">
        <v>45</v>
      </c>
      <c r="B27" s="10">
        <v>45</v>
      </c>
      <c r="C27" s="9" t="s">
        <v>48</v>
      </c>
      <c r="D27" s="13" t="s">
        <v>47</v>
      </c>
      <c r="E27" s="8">
        <v>23.89</v>
      </c>
      <c r="F27" s="12"/>
      <c r="G27" s="6">
        <f>MIN(E27:F27)</f>
        <v>23.89</v>
      </c>
      <c r="H27" s="5">
        <f>IF(G27&lt;I$1,G27,0)</f>
        <v>0</v>
      </c>
      <c r="I27" s="5">
        <f>IF(H27=0,IF(G27&lt;J$1,G27,0),0)</f>
        <v>0</v>
      </c>
      <c r="J27" s="5">
        <f>IF(G27&gt;J$1,G27,0)</f>
        <v>23.89</v>
      </c>
      <c r="K27" s="4"/>
      <c r="L27" s="4"/>
      <c r="M27" s="4"/>
      <c r="N27" s="3"/>
    </row>
    <row r="28" spans="1:14" ht="15.75">
      <c r="A28" s="11">
        <v>24</v>
      </c>
      <c r="B28" s="10">
        <v>24</v>
      </c>
      <c r="C28" s="9" t="s">
        <v>46</v>
      </c>
      <c r="D28" s="13" t="s">
        <v>45</v>
      </c>
      <c r="E28" s="8">
        <v>23.940999999999999</v>
      </c>
      <c r="F28" s="12"/>
      <c r="G28" s="6">
        <f>MIN(E28:F28)</f>
        <v>23.940999999999999</v>
      </c>
      <c r="H28" s="5">
        <f>IF(G28&lt;I$1,G28,0)</f>
        <v>0</v>
      </c>
      <c r="I28" s="5">
        <f>IF(H28=0,IF(G28&lt;J$1,G28,0),0)</f>
        <v>0</v>
      </c>
      <c r="J28" s="5">
        <f>IF(G28&gt;J$1,G28,0)</f>
        <v>23.940999999999999</v>
      </c>
      <c r="K28" s="4"/>
      <c r="L28" s="4"/>
      <c r="M28" s="4"/>
      <c r="N28" s="3"/>
    </row>
    <row r="29" spans="1:14" ht="15.75">
      <c r="A29" s="11">
        <v>4</v>
      </c>
      <c r="B29" s="10">
        <v>4</v>
      </c>
      <c r="C29" s="9" t="s">
        <v>44</v>
      </c>
      <c r="D29" s="13" t="s">
        <v>43</v>
      </c>
      <c r="E29" s="8">
        <v>23.957000000000001</v>
      </c>
      <c r="F29" s="12"/>
      <c r="G29" s="6">
        <f>MIN(E29:F29)</f>
        <v>23.957000000000001</v>
      </c>
      <c r="H29" s="5">
        <f>IF(G29&lt;I$1,G29,0)</f>
        <v>0</v>
      </c>
      <c r="I29" s="5">
        <f>IF(H29=0,IF(G29&lt;J$1,G29,0),0)</f>
        <v>0</v>
      </c>
      <c r="J29" s="5">
        <f>IF(G29&gt;J$1,G29,0)</f>
        <v>23.957000000000001</v>
      </c>
      <c r="K29" s="4"/>
      <c r="L29" s="4"/>
      <c r="M29" s="4"/>
      <c r="N29" s="3"/>
    </row>
    <row r="30" spans="1:14" ht="15.75">
      <c r="A30" s="11">
        <v>32</v>
      </c>
      <c r="B30" s="10">
        <v>32</v>
      </c>
      <c r="C30" s="9" t="s">
        <v>1</v>
      </c>
      <c r="D30" s="13" t="s">
        <v>42</v>
      </c>
      <c r="E30" s="8">
        <v>23.995999999999999</v>
      </c>
      <c r="F30" s="12"/>
      <c r="G30" s="6">
        <f>MIN(E30:F30)</f>
        <v>23.995999999999999</v>
      </c>
      <c r="H30" s="5">
        <f>IF(G30&lt;I$1,G30,0)</f>
        <v>0</v>
      </c>
      <c r="I30" s="5">
        <f>IF(H30=0,IF(G30&lt;J$1,G30,0),0)</f>
        <v>0</v>
      </c>
      <c r="J30" s="5">
        <f>IF(G30&gt;J$1,G30,0)</f>
        <v>23.995999999999999</v>
      </c>
      <c r="K30" s="4"/>
      <c r="L30" s="4"/>
      <c r="M30" s="4"/>
      <c r="N30" s="3"/>
    </row>
    <row r="31" spans="1:14" ht="15.75">
      <c r="A31" s="11">
        <v>34</v>
      </c>
      <c r="B31" s="10">
        <v>34</v>
      </c>
      <c r="C31" s="9" t="s">
        <v>41</v>
      </c>
      <c r="D31" s="13" t="s">
        <v>40</v>
      </c>
      <c r="E31" s="8">
        <v>24.023</v>
      </c>
      <c r="F31" s="7"/>
      <c r="G31" s="6">
        <f>MIN(E31:F31)</f>
        <v>24.023</v>
      </c>
      <c r="H31" s="5">
        <f>IF(G31&lt;I$1,G31,0)</f>
        <v>0</v>
      </c>
      <c r="I31" s="5">
        <f>IF(H31=0,IF(G31&lt;J$1,G31,0),0)</f>
        <v>0</v>
      </c>
      <c r="J31" s="5">
        <f>IF(G31&gt;J$1,G31,0)</f>
        <v>24.023</v>
      </c>
      <c r="K31" s="4"/>
      <c r="L31" s="4"/>
      <c r="M31" s="4"/>
      <c r="N31" s="3"/>
    </row>
    <row r="32" spans="1:14" ht="15.75">
      <c r="A32" s="11">
        <v>39</v>
      </c>
      <c r="B32" s="10">
        <v>39</v>
      </c>
      <c r="C32" s="9" t="s">
        <v>32</v>
      </c>
      <c r="D32" s="15" t="s">
        <v>39</v>
      </c>
      <c r="E32" s="8">
        <v>24.245999999999999</v>
      </c>
      <c r="F32" s="14"/>
      <c r="G32" s="6">
        <f>MIN(E32:F32)</f>
        <v>24.245999999999999</v>
      </c>
      <c r="H32" s="5">
        <f>IF(G32&lt;I$1,G32,0)</f>
        <v>0</v>
      </c>
      <c r="I32" s="5">
        <f>IF(H32=0,IF(G32&lt;J$1,G32,0),0)</f>
        <v>0</v>
      </c>
      <c r="J32" s="5">
        <f>IF(G32&gt;J$1,G32,0)</f>
        <v>24.245999999999999</v>
      </c>
      <c r="K32" s="4"/>
      <c r="L32" s="4"/>
      <c r="M32" s="4"/>
      <c r="N32" s="3"/>
    </row>
    <row r="33" spans="1:14" ht="15.75">
      <c r="A33" s="11">
        <v>48</v>
      </c>
      <c r="B33" s="10">
        <v>48</v>
      </c>
      <c r="C33" s="9" t="s">
        <v>38</v>
      </c>
      <c r="D33" s="13" t="s">
        <v>37</v>
      </c>
      <c r="E33" s="8">
        <v>24.513000000000002</v>
      </c>
      <c r="F33" s="12"/>
      <c r="G33" s="6">
        <f>MIN(E33:F33)</f>
        <v>24.513000000000002</v>
      </c>
      <c r="H33" s="5">
        <f>IF(G33&lt;I$1,G33,0)</f>
        <v>0</v>
      </c>
      <c r="I33" s="5">
        <f>IF(H33=0,IF(G33&lt;J$1,G33,0),0)</f>
        <v>0</v>
      </c>
      <c r="J33" s="5">
        <f>IF(G33&gt;J$1,G33,0)</f>
        <v>24.513000000000002</v>
      </c>
      <c r="K33" s="4"/>
      <c r="L33" s="4"/>
      <c r="M33" s="4"/>
      <c r="N33" s="3"/>
    </row>
    <row r="34" spans="1:14" ht="15.75">
      <c r="A34" s="11">
        <v>29</v>
      </c>
      <c r="B34" s="10">
        <v>29</v>
      </c>
      <c r="C34" s="9" t="s">
        <v>36</v>
      </c>
      <c r="D34" s="13" t="s">
        <v>35</v>
      </c>
      <c r="E34" s="8">
        <v>24.637</v>
      </c>
      <c r="F34" s="12"/>
      <c r="G34" s="6">
        <f>MIN(E34:F34)</f>
        <v>24.637</v>
      </c>
      <c r="H34" s="5">
        <f>IF(G34&lt;I$1,G34,0)</f>
        <v>0</v>
      </c>
      <c r="I34" s="5">
        <f>IF(H34=0,IF(G34&lt;J$1,G34,0),0)</f>
        <v>0</v>
      </c>
      <c r="J34" s="5">
        <f>IF(G34&gt;J$1,G34,0)</f>
        <v>24.637</v>
      </c>
      <c r="K34" s="4"/>
      <c r="L34" s="4"/>
      <c r="M34" s="4"/>
      <c r="N34" s="3"/>
    </row>
    <row r="35" spans="1:14" ht="15.75">
      <c r="A35" s="11">
        <v>43</v>
      </c>
      <c r="B35" s="10">
        <v>43</v>
      </c>
      <c r="C35" s="9" t="s">
        <v>34</v>
      </c>
      <c r="D35" s="15" t="s">
        <v>33</v>
      </c>
      <c r="E35" s="8">
        <v>24.734999999999999</v>
      </c>
      <c r="F35" s="12"/>
      <c r="G35" s="6">
        <f>MIN(E35:F35)</f>
        <v>24.734999999999999</v>
      </c>
      <c r="H35" s="5">
        <f>IF(G35&lt;I$1,G35,0)</f>
        <v>0</v>
      </c>
      <c r="I35" s="5">
        <f>IF(H35=0,IF(G35&lt;J$1,G35,0),0)</f>
        <v>0</v>
      </c>
      <c r="J35" s="5">
        <f>IF(G35&gt;J$1,G35,0)</f>
        <v>24.734999999999999</v>
      </c>
      <c r="K35" s="4"/>
      <c r="L35" s="4"/>
      <c r="M35" s="4"/>
      <c r="N35" s="3"/>
    </row>
    <row r="36" spans="1:14" ht="15.75">
      <c r="A36" s="11">
        <v>1</v>
      </c>
      <c r="B36" s="10">
        <v>1</v>
      </c>
      <c r="C36" s="9" t="s">
        <v>32</v>
      </c>
      <c r="D36" s="13" t="s">
        <v>31</v>
      </c>
      <c r="E36" s="8">
        <v>25.007999999999999</v>
      </c>
      <c r="F36" s="12" t="s">
        <v>30</v>
      </c>
      <c r="G36" s="6">
        <f>MIN(E36:F36)</f>
        <v>25.007999999999999</v>
      </c>
      <c r="H36" s="5">
        <f>IF(G36&lt;I$1,G36,0)</f>
        <v>0</v>
      </c>
      <c r="I36" s="5">
        <f>IF(H36=0,IF(G36&lt;J$1,G36,0),0)</f>
        <v>0</v>
      </c>
      <c r="J36" s="5">
        <f>IF(G36&gt;J$1,G36,0)</f>
        <v>25.007999999999999</v>
      </c>
      <c r="K36" s="4"/>
      <c r="L36" s="4"/>
      <c r="M36" s="4"/>
      <c r="N36" s="3"/>
    </row>
    <row r="37" spans="1:14" ht="15.75">
      <c r="A37" s="11">
        <v>19</v>
      </c>
      <c r="B37" s="10">
        <v>19</v>
      </c>
      <c r="C37" s="9" t="s">
        <v>29</v>
      </c>
      <c r="D37" s="15" t="s">
        <v>28</v>
      </c>
      <c r="E37" s="8">
        <v>31.364999999999998</v>
      </c>
      <c r="F37" s="14"/>
      <c r="G37" s="6">
        <f>MIN(E37:F37)</f>
        <v>31.364999999999998</v>
      </c>
      <c r="H37" s="5">
        <f>IF(G37&lt;I$1,G37,0)</f>
        <v>0</v>
      </c>
      <c r="I37" s="5">
        <f>IF(H37=0,IF(G37&lt;J$1,G37,0),0)</f>
        <v>0</v>
      </c>
      <c r="J37" s="5">
        <f>IF(G37&gt;J$1,G37,0)</f>
        <v>31.364999999999998</v>
      </c>
      <c r="K37" s="4"/>
      <c r="L37" s="4"/>
      <c r="M37" s="4"/>
      <c r="N37" s="3"/>
    </row>
    <row r="38" spans="1:14" ht="15.75">
      <c r="A38" s="11">
        <v>3</v>
      </c>
      <c r="B38" s="10">
        <v>3</v>
      </c>
      <c r="C38" s="9" t="s">
        <v>27</v>
      </c>
      <c r="D38" s="13" t="s">
        <v>26</v>
      </c>
      <c r="E38" s="8">
        <v>50</v>
      </c>
      <c r="F38" s="12"/>
      <c r="G38" s="6">
        <f>MIN(E38:F38)</f>
        <v>50</v>
      </c>
      <c r="H38" s="5">
        <f>IF(G38&lt;I$1,G38,0)</f>
        <v>0</v>
      </c>
      <c r="I38" s="5">
        <f>IF(H38=0,IF(G38&lt;J$1,G38,0),0)</f>
        <v>0</v>
      </c>
      <c r="J38" s="5">
        <f>IF(G38&gt;J$1,G38,0)</f>
        <v>50</v>
      </c>
      <c r="K38" s="4"/>
      <c r="L38" s="4"/>
      <c r="M38" s="4"/>
      <c r="N38" s="3"/>
    </row>
    <row r="39" spans="1:14" ht="15.75">
      <c r="A39" s="11">
        <v>9</v>
      </c>
      <c r="B39" s="10">
        <v>9</v>
      </c>
      <c r="C39" s="9" t="s">
        <v>25</v>
      </c>
      <c r="D39" s="13" t="s">
        <v>24</v>
      </c>
      <c r="E39" s="8">
        <v>50</v>
      </c>
      <c r="F39" s="14"/>
      <c r="G39" s="6">
        <f>MIN(E39:F39)</f>
        <v>50</v>
      </c>
      <c r="H39" s="5">
        <f>IF(G39&lt;I$1,G39,0)</f>
        <v>0</v>
      </c>
      <c r="I39" s="5">
        <f>IF(H39=0,IF(G39&lt;J$1,G39,0),0)</f>
        <v>0</v>
      </c>
      <c r="J39" s="5">
        <f>IF(G39&gt;J$1,G39,0)</f>
        <v>50</v>
      </c>
      <c r="K39" s="4"/>
      <c r="L39" s="4"/>
      <c r="M39" s="4"/>
      <c r="N39" s="3"/>
    </row>
    <row r="40" spans="1:14" ht="15.75">
      <c r="A40" s="11">
        <v>11</v>
      </c>
      <c r="B40" s="10">
        <v>11</v>
      </c>
      <c r="C40" s="9" t="s">
        <v>23</v>
      </c>
      <c r="D40" s="13" t="s">
        <v>22</v>
      </c>
      <c r="E40" s="8">
        <v>50</v>
      </c>
      <c r="F40" s="12"/>
      <c r="G40" s="6">
        <f>MIN(E40:F40)</f>
        <v>50</v>
      </c>
      <c r="H40" s="5">
        <f>IF(G40&lt;I$1,G40,0)</f>
        <v>0</v>
      </c>
      <c r="I40" s="5">
        <f>IF(H40=0,IF(G40&lt;J$1,G40,0),0)</f>
        <v>0</v>
      </c>
      <c r="J40" s="5">
        <f>IF(G40&gt;J$1,G40,0)</f>
        <v>50</v>
      </c>
      <c r="K40" s="4"/>
      <c r="L40" s="4"/>
      <c r="M40" s="4"/>
      <c r="N40" s="3"/>
    </row>
    <row r="41" spans="1:14" ht="15.75">
      <c r="A41" s="11">
        <v>16</v>
      </c>
      <c r="B41" s="10">
        <v>16</v>
      </c>
      <c r="C41" s="9" t="s">
        <v>21</v>
      </c>
      <c r="D41" s="13" t="s">
        <v>20</v>
      </c>
      <c r="E41" s="8">
        <v>50</v>
      </c>
      <c r="F41" s="14"/>
      <c r="G41" s="6">
        <f>MIN(E41:F41)</f>
        <v>50</v>
      </c>
      <c r="H41" s="5">
        <f>IF(G41&lt;I$1,G41,0)</f>
        <v>0</v>
      </c>
      <c r="I41" s="5">
        <f>IF(H41=0,IF(G41&lt;J$1,G41,0),0)</f>
        <v>0</v>
      </c>
      <c r="J41" s="5">
        <f>IF(G41&gt;J$1,G41,0)</f>
        <v>50</v>
      </c>
      <c r="K41" s="4"/>
      <c r="L41" s="4"/>
      <c r="M41" s="4"/>
      <c r="N41" s="3"/>
    </row>
    <row r="42" spans="1:14" ht="15.75">
      <c r="A42" s="11">
        <v>17</v>
      </c>
      <c r="B42" s="10">
        <v>17</v>
      </c>
      <c r="C42" s="9" t="s">
        <v>19</v>
      </c>
      <c r="D42" s="9" t="s">
        <v>18</v>
      </c>
      <c r="E42" s="8">
        <v>50</v>
      </c>
      <c r="F42" s="12"/>
      <c r="G42" s="6">
        <f>MIN(E42:F42)</f>
        <v>50</v>
      </c>
      <c r="H42" s="5">
        <f>IF(G42&lt;I$1,G42,0)</f>
        <v>0</v>
      </c>
      <c r="I42" s="5">
        <f>IF(H42=0,IF(G42&lt;J$1,G42,0),0)</f>
        <v>0</v>
      </c>
      <c r="J42" s="5">
        <f>IF(G42&gt;J$1,G42,0)</f>
        <v>50</v>
      </c>
      <c r="K42" s="4"/>
      <c r="L42" s="4"/>
      <c r="M42" s="4"/>
      <c r="N42" s="3"/>
    </row>
    <row r="43" spans="1:14" ht="15.75">
      <c r="A43" s="11">
        <v>20</v>
      </c>
      <c r="B43" s="10">
        <v>20</v>
      </c>
      <c r="C43" s="9" t="s">
        <v>17</v>
      </c>
      <c r="D43" s="15"/>
      <c r="E43" s="8">
        <v>50</v>
      </c>
      <c r="F43" s="12"/>
      <c r="G43" s="6">
        <f>MIN(E43:F43)</f>
        <v>50</v>
      </c>
      <c r="H43" s="5">
        <f>IF(G43&lt;I$1,G43,0)</f>
        <v>0</v>
      </c>
      <c r="I43" s="5">
        <f>IF(H43=0,IF(G43&lt;J$1,G43,0),0)</f>
        <v>0</v>
      </c>
      <c r="J43" s="5">
        <f>IF(G43&gt;J$1,G43,0)</f>
        <v>50</v>
      </c>
      <c r="K43" s="4"/>
      <c r="L43" s="4"/>
      <c r="M43" s="4"/>
      <c r="N43" s="3"/>
    </row>
    <row r="44" spans="1:14" ht="15.75">
      <c r="A44" s="11">
        <v>21</v>
      </c>
      <c r="B44" s="10">
        <v>21</v>
      </c>
      <c r="C44" s="9" t="s">
        <v>16</v>
      </c>
      <c r="D44" s="13" t="s">
        <v>15</v>
      </c>
      <c r="E44" s="8">
        <v>50</v>
      </c>
      <c r="F44" s="12"/>
      <c r="G44" s="6">
        <f>MIN(E44:F44)</f>
        <v>50</v>
      </c>
      <c r="H44" s="5">
        <f>IF(G44&lt;I$1,G44,0)</f>
        <v>0</v>
      </c>
      <c r="I44" s="5">
        <f>IF(H44=0,IF(G44&lt;J$1,G44,0),0)</f>
        <v>0</v>
      </c>
      <c r="J44" s="5">
        <f>IF(G44&gt;J$1,G44,0)</f>
        <v>50</v>
      </c>
      <c r="K44" s="4"/>
      <c r="L44" s="4"/>
      <c r="M44" s="4"/>
      <c r="N44" s="3"/>
    </row>
    <row r="45" spans="1:14" ht="15.75">
      <c r="A45" s="11">
        <v>23</v>
      </c>
      <c r="B45" s="10">
        <v>23</v>
      </c>
      <c r="C45" s="9" t="s">
        <v>14</v>
      </c>
      <c r="D45" s="13" t="s">
        <v>13</v>
      </c>
      <c r="E45" s="8">
        <v>50</v>
      </c>
      <c r="F45" s="12"/>
      <c r="G45" s="6">
        <f>MIN(E45:F45)</f>
        <v>50</v>
      </c>
      <c r="H45" s="5">
        <f>IF(G45&lt;I$1,G45,0)</f>
        <v>0</v>
      </c>
      <c r="I45" s="5">
        <f>IF(H45=0,IF(G45&lt;J$1,G45,0),0)</f>
        <v>0</v>
      </c>
      <c r="J45" s="5">
        <f>IF(G45&gt;J$1,G45,0)</f>
        <v>50</v>
      </c>
      <c r="K45" s="4"/>
      <c r="L45" s="4"/>
      <c r="M45" s="4"/>
      <c r="N45" s="3"/>
    </row>
    <row r="46" spans="1:14" ht="15.75">
      <c r="A46" s="11">
        <v>27</v>
      </c>
      <c r="B46" s="10">
        <v>27</v>
      </c>
      <c r="C46" s="9" t="s">
        <v>12</v>
      </c>
      <c r="D46" s="13"/>
      <c r="E46" s="8">
        <v>50</v>
      </c>
      <c r="F46" s="12"/>
      <c r="G46" s="6">
        <f>MIN(E46:F46)</f>
        <v>50</v>
      </c>
      <c r="H46" s="5">
        <f>IF(G46&lt;I$1,G46,0)</f>
        <v>0</v>
      </c>
      <c r="I46" s="5">
        <f>IF(H46=0,IF(G46&lt;J$1,G46,0),0)</f>
        <v>0</v>
      </c>
      <c r="J46" s="5">
        <f>IF(G46&gt;J$1,G46,0)</f>
        <v>50</v>
      </c>
      <c r="K46" s="4"/>
      <c r="L46" s="4"/>
      <c r="M46" s="4"/>
      <c r="N46" s="3"/>
    </row>
    <row r="47" spans="1:14" ht="15.75">
      <c r="A47" s="11">
        <v>28</v>
      </c>
      <c r="B47" s="10">
        <v>28</v>
      </c>
      <c r="C47" s="9" t="s">
        <v>11</v>
      </c>
      <c r="D47" s="13" t="s">
        <v>10</v>
      </c>
      <c r="E47" s="8">
        <v>50</v>
      </c>
      <c r="F47" s="12"/>
      <c r="G47" s="6">
        <f>MIN(E47:F47)</f>
        <v>50</v>
      </c>
      <c r="H47" s="5">
        <f>IF(G47&lt;I$1,G47,0)</f>
        <v>0</v>
      </c>
      <c r="I47" s="5">
        <f>IF(H47=0,IF(G47&lt;J$1,G47,0),0)</f>
        <v>0</v>
      </c>
      <c r="J47" s="5">
        <f>IF(G47&gt;J$1,G47,0)</f>
        <v>50</v>
      </c>
      <c r="K47" s="4"/>
      <c r="L47" s="4"/>
      <c r="M47" s="4"/>
      <c r="N47" s="3"/>
    </row>
    <row r="48" spans="1:14" ht="15.75">
      <c r="A48" s="11">
        <v>31</v>
      </c>
      <c r="B48" s="10">
        <v>31</v>
      </c>
      <c r="C48" s="9" t="s">
        <v>9</v>
      </c>
      <c r="D48" s="13" t="s">
        <v>8</v>
      </c>
      <c r="E48" s="8">
        <v>50</v>
      </c>
      <c r="F48" s="12"/>
      <c r="G48" s="6">
        <f>MIN(E48:F48)</f>
        <v>50</v>
      </c>
      <c r="H48" s="5">
        <f>IF(G48&lt;I$1,G48,0)</f>
        <v>0</v>
      </c>
      <c r="I48" s="5">
        <f>IF(H48=0,IF(G48&lt;J$1,G48,0),0)</f>
        <v>0</v>
      </c>
      <c r="J48" s="5">
        <f>IF(G48&gt;J$1,G48,0)</f>
        <v>50</v>
      </c>
      <c r="K48" s="4"/>
      <c r="L48" s="4"/>
      <c r="M48" s="4"/>
      <c r="N48" s="3"/>
    </row>
    <row r="49" spans="1:14" ht="15.75">
      <c r="A49" s="11">
        <v>35</v>
      </c>
      <c r="B49" s="10">
        <v>35</v>
      </c>
      <c r="C49" s="9" t="s">
        <v>7</v>
      </c>
      <c r="D49" s="9" t="s">
        <v>6</v>
      </c>
      <c r="E49" s="8">
        <v>50</v>
      </c>
      <c r="F49" s="12"/>
      <c r="G49" s="6">
        <f>MIN(E49:F49)</f>
        <v>50</v>
      </c>
      <c r="H49" s="5">
        <f>IF(G49&lt;I$1,G49,0)</f>
        <v>0</v>
      </c>
      <c r="I49" s="5">
        <f>IF(H49=0,IF(G49&lt;J$1,G49,0),0)</f>
        <v>0</v>
      </c>
      <c r="J49" s="5">
        <f>IF(G49&gt;J$1,G49,0)</f>
        <v>50</v>
      </c>
      <c r="K49" s="4"/>
      <c r="L49" s="4"/>
      <c r="M49" s="4"/>
      <c r="N49" s="3"/>
    </row>
    <row r="50" spans="1:14" ht="15.75">
      <c r="A50" s="11">
        <v>38</v>
      </c>
      <c r="B50" s="10">
        <v>38</v>
      </c>
      <c r="C50" s="9" t="s">
        <v>5</v>
      </c>
      <c r="D50" s="13" t="s">
        <v>4</v>
      </c>
      <c r="E50" s="8">
        <v>50</v>
      </c>
      <c r="F50" s="14"/>
      <c r="G50" s="6">
        <f>MIN(E50:F50)</f>
        <v>50</v>
      </c>
      <c r="H50" s="5">
        <f>IF(G50&lt;I$1,G50,0)</f>
        <v>0</v>
      </c>
      <c r="I50" s="5">
        <f>IF(H50=0,IF(G50&lt;J$1,G50,0),0)</f>
        <v>0</v>
      </c>
      <c r="J50" s="5">
        <f>IF(G50&gt;J$1,G50,0)</f>
        <v>50</v>
      </c>
      <c r="K50" s="4"/>
      <c r="L50" s="4"/>
      <c r="M50" s="4"/>
      <c r="N50" s="3"/>
    </row>
    <row r="51" spans="1:14" ht="15.75">
      <c r="A51" s="11">
        <v>42</v>
      </c>
      <c r="B51" s="10">
        <v>42</v>
      </c>
      <c r="C51" s="9" t="s">
        <v>3</v>
      </c>
      <c r="D51" s="15" t="s">
        <v>2</v>
      </c>
      <c r="E51" s="8">
        <v>50</v>
      </c>
      <c r="F51" s="14"/>
      <c r="G51" s="6">
        <f>MIN(E51:F51)</f>
        <v>50</v>
      </c>
      <c r="H51" s="5">
        <f>IF(G51&lt;I$1,G51,0)</f>
        <v>0</v>
      </c>
      <c r="I51" s="5">
        <f>IF(H51=0,IF(G51&lt;J$1,G51,0),0)</f>
        <v>0</v>
      </c>
      <c r="J51" s="5">
        <f>IF(G51&gt;J$1,G51,0)</f>
        <v>50</v>
      </c>
      <c r="K51" s="4"/>
      <c r="L51" s="4"/>
      <c r="M51" s="4"/>
      <c r="N51" s="3"/>
    </row>
    <row r="52" spans="1:14" ht="15.75">
      <c r="A52" s="11">
        <v>44</v>
      </c>
      <c r="B52" s="10">
        <v>44</v>
      </c>
      <c r="C52" s="9" t="s">
        <v>1</v>
      </c>
      <c r="D52" s="13" t="s">
        <v>0</v>
      </c>
      <c r="E52" s="8">
        <v>50</v>
      </c>
      <c r="F52" s="12"/>
      <c r="G52" s="6">
        <f>MIN(E52:F52)</f>
        <v>50</v>
      </c>
      <c r="H52" s="5">
        <f>IF(G52&lt;I$1,G52,0)</f>
        <v>0</v>
      </c>
      <c r="I52" s="5">
        <f>IF(H52=0,IF(G52&lt;J$1,G52,0),0)</f>
        <v>0</v>
      </c>
      <c r="J52" s="5">
        <f>IF(G52&gt;J$1,G52,0)</f>
        <v>50</v>
      </c>
      <c r="K52" s="4"/>
      <c r="L52" s="4"/>
      <c r="M52" s="4"/>
      <c r="N52" s="3"/>
    </row>
    <row r="53" spans="1:14" ht="15.75">
      <c r="A53" s="11">
        <v>51</v>
      </c>
      <c r="B53" s="10">
        <v>51</v>
      </c>
      <c r="C53" s="9"/>
      <c r="D53" s="13"/>
      <c r="E53" s="8"/>
      <c r="F53" s="12"/>
      <c r="G53" s="6">
        <f>MIN(E53:F53)</f>
        <v>0</v>
      </c>
      <c r="H53" s="5">
        <f>IF(G53&lt;I$1,G53,0)</f>
        <v>0</v>
      </c>
      <c r="I53" s="5">
        <f>IF(H53=0,IF(G53&lt;J$1,G53,0),0)</f>
        <v>0</v>
      </c>
      <c r="J53" s="5">
        <f>IF(G53&gt;J$1,G53,0)</f>
        <v>0</v>
      </c>
      <c r="K53" s="4"/>
      <c r="L53" s="4"/>
      <c r="M53" s="4"/>
      <c r="N53" s="3"/>
    </row>
    <row r="54" spans="1:14" ht="15.75">
      <c r="A54" s="11">
        <v>52</v>
      </c>
      <c r="B54" s="10">
        <v>52</v>
      </c>
      <c r="C54" s="9"/>
      <c r="D54" s="13"/>
      <c r="E54" s="8"/>
      <c r="F54" s="12"/>
      <c r="G54" s="6">
        <f>MIN(E54:F54)</f>
        <v>0</v>
      </c>
      <c r="H54" s="5">
        <f>IF(G54&lt;I$1,G54,0)</f>
        <v>0</v>
      </c>
      <c r="I54" s="5">
        <f>IF(H54=0,IF(G54&lt;J$1,G54,0),0)</f>
        <v>0</v>
      </c>
      <c r="J54" s="5">
        <f>IF(G54&gt;J$1,G54,0)</f>
        <v>0</v>
      </c>
      <c r="K54" s="4"/>
      <c r="L54" s="4"/>
      <c r="M54" s="4"/>
      <c r="N54" s="3"/>
    </row>
    <row r="55" spans="1:14" ht="15.75">
      <c r="A55" s="11">
        <v>53</v>
      </c>
      <c r="B55" s="10">
        <v>53</v>
      </c>
      <c r="C55" s="9"/>
      <c r="D55" s="15"/>
      <c r="E55" s="8"/>
      <c r="F55" s="14"/>
      <c r="G55" s="6">
        <f>MIN(E55:F55)</f>
        <v>0</v>
      </c>
      <c r="H55" s="5">
        <f>IF(G55&lt;I$1,G55,0)</f>
        <v>0</v>
      </c>
      <c r="I55" s="5">
        <f>IF(H55=0,IF(G55&lt;J$1,G55,0),0)</f>
        <v>0</v>
      </c>
      <c r="J55" s="5">
        <f>IF(G55&gt;J$1,G55,0)</f>
        <v>0</v>
      </c>
      <c r="K55" s="4"/>
      <c r="L55" s="4"/>
      <c r="M55" s="4"/>
      <c r="N55" s="3"/>
    </row>
    <row r="56" spans="1:14" ht="15.75">
      <c r="A56" s="11">
        <v>54</v>
      </c>
      <c r="B56" s="10">
        <v>54</v>
      </c>
      <c r="C56" s="9"/>
      <c r="D56" s="15"/>
      <c r="E56" s="8"/>
      <c r="F56" s="14"/>
      <c r="G56" s="6">
        <f>MIN(E56:F56)</f>
        <v>0</v>
      </c>
      <c r="H56" s="5">
        <f>IF(G56&lt;I$1,G56,0)</f>
        <v>0</v>
      </c>
      <c r="I56" s="5">
        <f>IF(H56=0,IF(G56&lt;J$1,G56,0),0)</f>
        <v>0</v>
      </c>
      <c r="J56" s="5">
        <f>IF(G56&gt;J$1,G56,0)</f>
        <v>0</v>
      </c>
      <c r="K56" s="4"/>
      <c r="L56" s="4"/>
      <c r="M56" s="4"/>
      <c r="N56" s="3"/>
    </row>
    <row r="57" spans="1:14" ht="15.75">
      <c r="A57" s="11">
        <v>55</v>
      </c>
      <c r="B57" s="10">
        <v>55</v>
      </c>
      <c r="C57" s="9"/>
      <c r="D57" s="13"/>
      <c r="E57" s="8"/>
      <c r="F57" s="12"/>
      <c r="G57" s="6">
        <f>MIN(E57:F57)</f>
        <v>0</v>
      </c>
      <c r="H57" s="5">
        <f>IF(G57&lt;I$1,G57,0)</f>
        <v>0</v>
      </c>
      <c r="I57" s="5">
        <f>IF(H57=0,IF(G57&lt;J$1,G57,0),0)</f>
        <v>0</v>
      </c>
      <c r="J57" s="5">
        <f>IF(G57&gt;J$1,G57,0)</f>
        <v>0</v>
      </c>
      <c r="K57" s="4"/>
      <c r="L57" s="4"/>
      <c r="M57" s="4"/>
      <c r="N57" s="3"/>
    </row>
    <row r="58" spans="1:14" ht="15.75">
      <c r="A58" s="11">
        <v>56</v>
      </c>
      <c r="B58" s="10">
        <v>56</v>
      </c>
      <c r="C58" s="9"/>
      <c r="D58" s="13"/>
      <c r="E58" s="8"/>
      <c r="F58" s="12"/>
      <c r="G58" s="6">
        <f>MIN(E58:F58)</f>
        <v>0</v>
      </c>
      <c r="H58" s="5">
        <f>IF(G58&lt;I$1,G58,0)</f>
        <v>0</v>
      </c>
      <c r="I58" s="5">
        <f>IF(H58=0,IF(G58&lt;J$1,G58,0),0)</f>
        <v>0</v>
      </c>
      <c r="J58" s="5">
        <f>IF(G58&gt;J$1,G58,0)</f>
        <v>0</v>
      </c>
      <c r="K58" s="4"/>
      <c r="L58" s="4"/>
      <c r="M58" s="4"/>
      <c r="N58" s="3"/>
    </row>
    <row r="59" spans="1:14" ht="15.75">
      <c r="A59" s="11">
        <v>57</v>
      </c>
      <c r="B59" s="10">
        <v>57</v>
      </c>
      <c r="C59" s="9"/>
      <c r="D59" s="9"/>
      <c r="E59" s="8"/>
      <c r="F59" s="7"/>
      <c r="G59" s="6">
        <f>MIN(E59:F59)</f>
        <v>0</v>
      </c>
      <c r="H59" s="5">
        <f>IF(G59&lt;I$1,G59,0)</f>
        <v>0</v>
      </c>
      <c r="I59" s="5">
        <f>IF(H59=0,IF(G59&lt;J$1,G59,0),0)</f>
        <v>0</v>
      </c>
      <c r="J59" s="5">
        <f>IF(G59&gt;J$1,G59,0)</f>
        <v>0</v>
      </c>
      <c r="K59" s="4"/>
      <c r="L59" s="4"/>
      <c r="M59" s="4"/>
      <c r="N59" s="3"/>
    </row>
    <row r="60" spans="1:14" ht="15.75">
      <c r="A60" s="11">
        <v>58</v>
      </c>
      <c r="B60" s="10">
        <v>58</v>
      </c>
      <c r="C60" s="9"/>
      <c r="D60" s="15"/>
      <c r="E60" s="8"/>
      <c r="F60" s="14"/>
      <c r="G60" s="6">
        <f>MIN(E60:F60)</f>
        <v>0</v>
      </c>
      <c r="H60" s="5">
        <f>IF(G60&lt;I$1,G60,0)</f>
        <v>0</v>
      </c>
      <c r="I60" s="5">
        <f>IF(H60=0,IF(G60&lt;J$1,G60,0),0)</f>
        <v>0</v>
      </c>
      <c r="J60" s="5">
        <f>IF(G60&gt;J$1,G60,0)</f>
        <v>0</v>
      </c>
      <c r="K60" s="4"/>
      <c r="L60" s="4"/>
      <c r="M60" s="4"/>
      <c r="N60" s="3"/>
    </row>
    <row r="61" spans="1:14" ht="15.75">
      <c r="A61" s="11">
        <v>59</v>
      </c>
      <c r="B61" s="10">
        <v>59</v>
      </c>
      <c r="C61" s="9"/>
      <c r="D61" s="9"/>
      <c r="E61" s="8"/>
      <c r="F61" s="7"/>
      <c r="G61" s="6">
        <f>MIN(E61:F61)</f>
        <v>0</v>
      </c>
      <c r="H61" s="5">
        <f>IF(G61&lt;I$1,G61,0)</f>
        <v>0</v>
      </c>
      <c r="I61" s="5">
        <f>IF(H61=0,IF(G61&lt;J$1,G61,0),0)</f>
        <v>0</v>
      </c>
      <c r="J61" s="5">
        <f>IF(G61&gt;J$1,G61,0)</f>
        <v>0</v>
      </c>
      <c r="K61" s="4"/>
      <c r="L61" s="4"/>
      <c r="M61" s="4"/>
      <c r="N61" s="3"/>
    </row>
    <row r="62" spans="1:14" ht="15.75">
      <c r="A62" s="11">
        <v>60</v>
      </c>
      <c r="B62" s="10">
        <v>60</v>
      </c>
      <c r="C62" s="9"/>
      <c r="D62" s="13"/>
      <c r="E62" s="8"/>
      <c r="F62" s="12"/>
      <c r="G62" s="6">
        <f>MIN(E62:F62)</f>
        <v>0</v>
      </c>
      <c r="H62" s="5">
        <f>IF(G62&lt;I$1,G62,0)</f>
        <v>0</v>
      </c>
      <c r="I62" s="5">
        <f>IF(H62=0,IF(G62&lt;J$1,G62,0),0)</f>
        <v>0</v>
      </c>
      <c r="J62" s="5">
        <f>IF(G62&gt;J$1,G62,0)</f>
        <v>0</v>
      </c>
      <c r="K62" s="4"/>
      <c r="L62" s="4"/>
      <c r="M62" s="4"/>
      <c r="N62" s="3"/>
    </row>
    <row r="63" spans="1:14" ht="15.75">
      <c r="A63" s="11">
        <v>61</v>
      </c>
      <c r="B63" s="10">
        <v>61</v>
      </c>
      <c r="C63" s="9"/>
      <c r="D63" s="13"/>
      <c r="E63" s="8"/>
      <c r="F63" s="12"/>
      <c r="G63" s="6">
        <f>MIN(E63:F63)</f>
        <v>0</v>
      </c>
      <c r="H63" s="5">
        <f>IF(G63&lt;I$1,G63,0)</f>
        <v>0</v>
      </c>
      <c r="I63" s="5">
        <f>IF(H63=0,IF(G63&lt;J$1,G63,0),0)</f>
        <v>0</v>
      </c>
      <c r="J63" s="5">
        <f>IF(G63&gt;J$1,G63,0)</f>
        <v>0</v>
      </c>
      <c r="K63" s="4"/>
      <c r="L63" s="4"/>
      <c r="M63" s="4"/>
      <c r="N63" s="3"/>
    </row>
    <row r="64" spans="1:14" ht="15.75">
      <c r="A64" s="11">
        <v>62</v>
      </c>
      <c r="B64" s="10">
        <v>62</v>
      </c>
      <c r="C64" s="9"/>
      <c r="D64" s="15"/>
      <c r="E64" s="8"/>
      <c r="F64" s="14"/>
      <c r="G64" s="6">
        <f>MIN(E64:F64)</f>
        <v>0</v>
      </c>
      <c r="H64" s="5">
        <f>IF(G64&lt;I$1,G64,0)</f>
        <v>0</v>
      </c>
      <c r="I64" s="5">
        <f>IF(H64=0,IF(G64&lt;J$1,G64,0),0)</f>
        <v>0</v>
      </c>
      <c r="J64" s="5">
        <f>IF(G64&gt;J$1,G64,0)</f>
        <v>0</v>
      </c>
      <c r="K64" s="4"/>
      <c r="L64" s="4"/>
      <c r="M64" s="4"/>
      <c r="N64" s="3"/>
    </row>
    <row r="65" spans="1:14" ht="15.75">
      <c r="A65" s="11">
        <v>63</v>
      </c>
      <c r="B65" s="10">
        <v>63</v>
      </c>
      <c r="C65" s="9"/>
      <c r="D65" s="13"/>
      <c r="E65" s="8"/>
      <c r="F65" s="12"/>
      <c r="G65" s="6">
        <f>MIN(E65:F65)</f>
        <v>0</v>
      </c>
      <c r="H65" s="5">
        <f>IF(G65&lt;I$1,G65,0)</f>
        <v>0</v>
      </c>
      <c r="I65" s="5">
        <f>IF(H65=0,IF(G65&lt;J$1,G65,0),0)</f>
        <v>0</v>
      </c>
      <c r="J65" s="5">
        <f>IF(G65&gt;J$1,G65,0)</f>
        <v>0</v>
      </c>
      <c r="K65" s="4"/>
      <c r="L65" s="4"/>
      <c r="M65" s="4"/>
      <c r="N65" s="3"/>
    </row>
    <row r="66" spans="1:14" ht="15.75">
      <c r="A66" s="11">
        <v>64</v>
      </c>
      <c r="B66" s="10">
        <v>64</v>
      </c>
      <c r="C66" s="9"/>
      <c r="D66" s="13"/>
      <c r="E66" s="8"/>
      <c r="F66" s="12"/>
      <c r="G66" s="6">
        <f>MIN(E66:F66)</f>
        <v>0</v>
      </c>
      <c r="H66" s="5">
        <f>IF(G66&lt;I$1,G66,0)</f>
        <v>0</v>
      </c>
      <c r="I66" s="5">
        <f>IF(H66=0,IF(G66&lt;J$1,G66,0),0)</f>
        <v>0</v>
      </c>
      <c r="J66" s="5">
        <f>IF(G66&gt;J$1,G66,0)</f>
        <v>0</v>
      </c>
      <c r="K66" s="4"/>
      <c r="L66" s="4"/>
      <c r="M66" s="4"/>
      <c r="N66" s="3"/>
    </row>
    <row r="67" spans="1:14" ht="15.75">
      <c r="A67" s="11">
        <v>65</v>
      </c>
      <c r="B67" s="10">
        <v>65</v>
      </c>
      <c r="C67" s="9"/>
      <c r="D67" s="15"/>
      <c r="E67" s="8"/>
      <c r="F67" s="14"/>
      <c r="G67" s="6">
        <f>MIN(E67:F67)</f>
        <v>0</v>
      </c>
      <c r="H67" s="5">
        <f>IF(G67&lt;I$1,G67,0)</f>
        <v>0</v>
      </c>
      <c r="I67" s="5">
        <f>IF(H67=0,IF(G67&lt;J$1,G67,0),0)</f>
        <v>0</v>
      </c>
      <c r="J67" s="5">
        <f>IF(G67&gt;J$1,G67,0)</f>
        <v>0</v>
      </c>
      <c r="K67" s="4"/>
      <c r="L67" s="4"/>
      <c r="M67" s="4"/>
      <c r="N67" s="3"/>
    </row>
    <row r="68" spans="1:14" ht="15.75">
      <c r="A68" s="11">
        <v>66</v>
      </c>
      <c r="B68" s="10">
        <v>66</v>
      </c>
      <c r="C68" s="9"/>
      <c r="D68" s="9"/>
      <c r="E68" s="8"/>
      <c r="F68" s="7"/>
      <c r="G68" s="6">
        <f>MIN(E68:F68)</f>
        <v>0</v>
      </c>
      <c r="H68" s="5">
        <f>IF(G68&lt;I$1,G68,0)</f>
        <v>0</v>
      </c>
      <c r="I68" s="5">
        <f>IF(H68=0,IF(G68&lt;J$1,G68,0),0)</f>
        <v>0</v>
      </c>
      <c r="J68" s="5">
        <f>IF(G68&gt;J$1,G68,0)</f>
        <v>0</v>
      </c>
      <c r="K68" s="4"/>
      <c r="L68" s="4"/>
      <c r="M68" s="4"/>
      <c r="N68" s="3"/>
    </row>
    <row r="69" spans="1:14" ht="15.75">
      <c r="A69" s="11">
        <v>67</v>
      </c>
      <c r="B69" s="10">
        <v>67</v>
      </c>
      <c r="C69" s="9"/>
      <c r="D69" s="9"/>
      <c r="E69" s="8"/>
      <c r="F69" s="7"/>
      <c r="G69" s="6">
        <f>MIN(E69:F69)</f>
        <v>0</v>
      </c>
      <c r="H69" s="5">
        <f>IF(G69&lt;I$1,G69,0)</f>
        <v>0</v>
      </c>
      <c r="I69" s="5">
        <f>IF(H69=0,IF(G69&lt;J$1,G69,0),0)</f>
        <v>0</v>
      </c>
      <c r="J69" s="5">
        <f>IF(G69&gt;J$1,G69,0)</f>
        <v>0</v>
      </c>
      <c r="K69" s="4"/>
      <c r="L69" s="4"/>
      <c r="M69" s="4"/>
      <c r="N69" s="3"/>
    </row>
    <row r="70" spans="1:14" ht="15.75">
      <c r="A70" s="11">
        <v>68</v>
      </c>
      <c r="B70" s="10">
        <v>68</v>
      </c>
      <c r="C70" s="9"/>
      <c r="D70" s="13"/>
      <c r="E70" s="8"/>
      <c r="F70" s="12"/>
      <c r="G70" s="6">
        <f>MIN(E70:F70)</f>
        <v>0</v>
      </c>
      <c r="H70" s="5">
        <f>IF(G70&lt;I$1,G70,0)</f>
        <v>0</v>
      </c>
      <c r="I70" s="5">
        <f>IF(H70=0,IF(G70&lt;J$1,G70,0),0)</f>
        <v>0</v>
      </c>
      <c r="J70" s="5">
        <f>IF(G70&gt;J$1,G70,0)</f>
        <v>0</v>
      </c>
      <c r="K70" s="4"/>
      <c r="L70" s="4"/>
      <c r="M70" s="4"/>
      <c r="N70" s="3"/>
    </row>
    <row r="71" spans="1:14" ht="15.75">
      <c r="A71" s="11">
        <v>69</v>
      </c>
      <c r="B71" s="10">
        <v>69</v>
      </c>
      <c r="C71" s="9"/>
      <c r="D71" s="15"/>
      <c r="E71" s="8"/>
      <c r="F71" s="14"/>
      <c r="G71" s="6">
        <f>MIN(E71:F71)</f>
        <v>0</v>
      </c>
      <c r="H71" s="5">
        <f>IF(G71&lt;I$1,G71,0)</f>
        <v>0</v>
      </c>
      <c r="I71" s="5">
        <f>IF(H71=0,IF(G71&lt;J$1,G71,0),0)</f>
        <v>0</v>
      </c>
      <c r="J71" s="5">
        <f>IF(G71&gt;J$1,G71,0)</f>
        <v>0</v>
      </c>
      <c r="K71" s="4"/>
      <c r="L71" s="4"/>
      <c r="M71" s="4"/>
      <c r="N71" s="3"/>
    </row>
    <row r="72" spans="1:14" ht="15.75">
      <c r="A72" s="11">
        <v>70</v>
      </c>
      <c r="B72" s="10">
        <v>70</v>
      </c>
      <c r="C72" s="9"/>
      <c r="D72" s="13"/>
      <c r="E72" s="8"/>
      <c r="F72" s="12"/>
      <c r="G72" s="6">
        <f>MIN(E72:F72)</f>
        <v>0</v>
      </c>
      <c r="H72" s="5">
        <f>IF(G72&lt;I$1,G72,0)</f>
        <v>0</v>
      </c>
      <c r="I72" s="5">
        <f>IF(H72=0,IF(G72&lt;J$1,G72,0),0)</f>
        <v>0</v>
      </c>
      <c r="J72" s="5">
        <f>IF(G72&gt;J$1,G72,0)</f>
        <v>0</v>
      </c>
      <c r="K72" s="4"/>
      <c r="L72" s="4"/>
      <c r="M72" s="4"/>
      <c r="N72" s="3"/>
    </row>
    <row r="73" spans="1:14" ht="15.75">
      <c r="A73" s="11">
        <v>71</v>
      </c>
      <c r="B73" s="10">
        <v>71</v>
      </c>
      <c r="C73" s="9"/>
      <c r="D73" s="9"/>
      <c r="E73" s="8"/>
      <c r="F73" s="7"/>
      <c r="G73" s="6">
        <f>MIN(E73:F73)</f>
        <v>0</v>
      </c>
      <c r="H73" s="5">
        <f>IF(G73&lt;I$1,G73,0)</f>
        <v>0</v>
      </c>
      <c r="I73" s="5">
        <f>IF(H73=0,IF(G73&lt;J$1,G73,0),0)</f>
        <v>0</v>
      </c>
      <c r="J73" s="5">
        <f>IF(G73&gt;J$1,G73,0)</f>
        <v>0</v>
      </c>
      <c r="K73" s="4"/>
      <c r="L73" s="4"/>
      <c r="M73" s="4"/>
      <c r="N73" s="3"/>
    </row>
    <row r="74" spans="1:14" ht="15.75">
      <c r="A74" s="11">
        <v>72</v>
      </c>
      <c r="B74" s="10">
        <v>72</v>
      </c>
      <c r="C74" s="9"/>
      <c r="D74" s="13"/>
      <c r="E74" s="8"/>
      <c r="F74" s="12"/>
      <c r="G74" s="6">
        <f>MIN(E74:F74)</f>
        <v>0</v>
      </c>
      <c r="H74" s="5">
        <f>IF(G74&lt;I$1,G74,0)</f>
        <v>0</v>
      </c>
      <c r="I74" s="5">
        <f>IF(H74=0,IF(G74&lt;J$1,G74,0),0)</f>
        <v>0</v>
      </c>
      <c r="J74" s="5">
        <f>IF(G74&gt;J$1,G74,0)</f>
        <v>0</v>
      </c>
      <c r="K74" s="4"/>
      <c r="L74" s="4"/>
      <c r="M74" s="4"/>
      <c r="N74" s="3"/>
    </row>
    <row r="75" spans="1:14" ht="15.75">
      <c r="A75" s="11">
        <v>73</v>
      </c>
      <c r="B75" s="10">
        <v>73</v>
      </c>
      <c r="C75" s="9"/>
      <c r="D75" s="13"/>
      <c r="E75" s="8"/>
      <c r="F75" s="12"/>
      <c r="G75" s="6">
        <f>MIN(E75:F75)</f>
        <v>0</v>
      </c>
      <c r="H75" s="5">
        <f>IF(G75&lt;I$1,G75,0)</f>
        <v>0</v>
      </c>
      <c r="I75" s="5">
        <f>IF(H75=0,IF(G75&lt;J$1,G75,0),0)</f>
        <v>0</v>
      </c>
      <c r="J75" s="5">
        <f>IF(G75&gt;J$1,G75,0)</f>
        <v>0</v>
      </c>
      <c r="K75" s="4"/>
      <c r="L75" s="4"/>
      <c r="M75" s="4"/>
      <c r="N75" s="3"/>
    </row>
    <row r="76" spans="1:14" ht="15.75">
      <c r="A76" s="11">
        <v>74</v>
      </c>
      <c r="B76" s="10">
        <v>74</v>
      </c>
      <c r="C76" s="9"/>
      <c r="D76" s="13"/>
      <c r="E76" s="8"/>
      <c r="F76" s="12"/>
      <c r="G76" s="6">
        <f>MIN(E76:F76)</f>
        <v>0</v>
      </c>
      <c r="H76" s="5">
        <f>IF(G76&lt;I$1,G76,0)</f>
        <v>0</v>
      </c>
      <c r="I76" s="5">
        <f>IF(H76=0,IF(G76&lt;J$1,G76,0),0)</f>
        <v>0</v>
      </c>
      <c r="J76" s="5">
        <f>IF(G76&gt;J$1,G76,0)</f>
        <v>0</v>
      </c>
      <c r="K76" s="4"/>
      <c r="L76" s="4"/>
      <c r="M76" s="4"/>
      <c r="N76" s="3"/>
    </row>
    <row r="77" spans="1:14" ht="15.75">
      <c r="A77" s="11">
        <v>75</v>
      </c>
      <c r="B77" s="10">
        <v>75</v>
      </c>
      <c r="C77" s="9"/>
      <c r="D77" s="15"/>
      <c r="E77" s="8"/>
      <c r="F77" s="14"/>
      <c r="G77" s="6">
        <f>MIN(E77:F77)</f>
        <v>0</v>
      </c>
      <c r="H77" s="5">
        <f>IF(G77&lt;I$1,G77,0)</f>
        <v>0</v>
      </c>
      <c r="I77" s="5">
        <f>IF(H77=0,IF(G77&lt;J$1,G77,0),0)</f>
        <v>0</v>
      </c>
      <c r="J77" s="5">
        <f>IF(G77&gt;J$1,G77,0)</f>
        <v>0</v>
      </c>
      <c r="K77" s="4"/>
      <c r="L77" s="4"/>
      <c r="M77" s="4"/>
      <c r="N77" s="3"/>
    </row>
    <row r="78" spans="1:14" ht="15.75">
      <c r="A78" s="11">
        <v>76</v>
      </c>
      <c r="B78" s="10">
        <v>76</v>
      </c>
      <c r="C78" s="9"/>
      <c r="D78" s="15"/>
      <c r="E78" s="8"/>
      <c r="F78" s="14"/>
      <c r="G78" s="6">
        <f>MIN(E78:F78)</f>
        <v>0</v>
      </c>
      <c r="H78" s="5">
        <f>IF(G78&lt;I$1,G78,0)</f>
        <v>0</v>
      </c>
      <c r="I78" s="5">
        <f>IF(H78=0,IF(G78&lt;J$1,G78,0),0)</f>
        <v>0</v>
      </c>
      <c r="J78" s="5">
        <f>IF(G78&gt;J$1,G78,0)</f>
        <v>0</v>
      </c>
      <c r="K78" s="4"/>
      <c r="L78" s="4"/>
      <c r="M78" s="4"/>
      <c r="N78" s="3"/>
    </row>
    <row r="79" spans="1:14" ht="15.75">
      <c r="A79" s="11">
        <v>77</v>
      </c>
      <c r="B79" s="10">
        <v>77</v>
      </c>
      <c r="C79" s="9"/>
      <c r="D79" s="13"/>
      <c r="E79" s="8"/>
      <c r="F79" s="12"/>
      <c r="G79" s="6">
        <f>MIN(E79:F79)</f>
        <v>0</v>
      </c>
      <c r="H79" s="5">
        <f>IF(G79&lt;I$1,G79,0)</f>
        <v>0</v>
      </c>
      <c r="I79" s="5">
        <f>IF(H79=0,IF(G79&lt;J$1,G79,0),0)</f>
        <v>0</v>
      </c>
      <c r="J79" s="5">
        <f>IF(G79&gt;J$1,G79,0)</f>
        <v>0</v>
      </c>
      <c r="K79" s="4"/>
      <c r="L79" s="4"/>
      <c r="M79" s="4"/>
      <c r="N79" s="3"/>
    </row>
    <row r="80" spans="1:14" ht="15.75">
      <c r="A80" s="11">
        <v>78</v>
      </c>
      <c r="B80" s="10">
        <v>78</v>
      </c>
      <c r="C80" s="9"/>
      <c r="D80" s="13"/>
      <c r="E80" s="8"/>
      <c r="F80" s="12"/>
      <c r="G80" s="6">
        <f>MIN(E80:F80)</f>
        <v>0</v>
      </c>
      <c r="H80" s="5">
        <f>IF(G80&lt;I$1,G80,0)</f>
        <v>0</v>
      </c>
      <c r="I80" s="5">
        <f>IF(H80=0,IF(G80&lt;J$1,G80,0),0)</f>
        <v>0</v>
      </c>
      <c r="J80" s="5">
        <f>IF(G80&gt;J$1,G80,0)</f>
        <v>0</v>
      </c>
      <c r="K80" s="4"/>
      <c r="L80" s="4"/>
      <c r="M80" s="4"/>
      <c r="N80" s="3"/>
    </row>
    <row r="81" spans="1:14" ht="15.75">
      <c r="A81" s="11">
        <v>79</v>
      </c>
      <c r="B81" s="10">
        <v>79</v>
      </c>
      <c r="C81" s="9"/>
      <c r="D81" s="13"/>
      <c r="E81" s="8"/>
      <c r="F81" s="12"/>
      <c r="G81" s="6">
        <f>MIN(E81:F81)</f>
        <v>0</v>
      </c>
      <c r="H81" s="5">
        <f>IF(G81&lt;I$1,G81,0)</f>
        <v>0</v>
      </c>
      <c r="I81" s="5">
        <f>IF(H81=0,IF(G81&lt;J$1,G81,0),0)</f>
        <v>0</v>
      </c>
      <c r="J81" s="5">
        <f>IF(G81&gt;J$1,G81,0)</f>
        <v>0</v>
      </c>
      <c r="K81" s="4"/>
      <c r="L81" s="4"/>
      <c r="M81" s="4"/>
      <c r="N81" s="3"/>
    </row>
    <row r="82" spans="1:14" ht="15.75">
      <c r="A82" s="11">
        <v>80</v>
      </c>
      <c r="B82" s="10">
        <v>80</v>
      </c>
      <c r="C82" s="9"/>
      <c r="D82" s="13"/>
      <c r="E82" s="8"/>
      <c r="F82" s="12"/>
      <c r="G82" s="6">
        <f>MIN(E82:F82)</f>
        <v>0</v>
      </c>
      <c r="H82" s="5">
        <f>IF(G82&lt;I$1,G82,0)</f>
        <v>0</v>
      </c>
      <c r="I82" s="5">
        <f>IF(H82=0,IF(G82&lt;J$1,G82,0),0)</f>
        <v>0</v>
      </c>
      <c r="J82" s="5">
        <f>IF(G82&gt;J$1,G82,0)</f>
        <v>0</v>
      </c>
      <c r="K82" s="4"/>
      <c r="L82" s="4"/>
      <c r="M82" s="4"/>
      <c r="N82" s="3"/>
    </row>
    <row r="83" spans="1:14" ht="15.75">
      <c r="A83" s="11">
        <v>81</v>
      </c>
      <c r="B83" s="10">
        <v>81</v>
      </c>
      <c r="C83" s="9"/>
      <c r="D83" s="9"/>
      <c r="E83" s="8"/>
      <c r="F83" s="7"/>
      <c r="G83" s="6">
        <f>MIN(E83:F83)</f>
        <v>0</v>
      </c>
      <c r="H83" s="5">
        <f>IF(G83&lt;I$1,G83,0)</f>
        <v>0</v>
      </c>
      <c r="I83" s="5">
        <f>IF(H83=0,IF(G83&lt;J$1,G83,0),0)</f>
        <v>0</v>
      </c>
      <c r="J83" s="5">
        <f>IF(G83&gt;J$1,G83,0)</f>
        <v>0</v>
      </c>
      <c r="K83" s="4"/>
      <c r="L83" s="4"/>
      <c r="M83" s="4"/>
      <c r="N83" s="3"/>
    </row>
    <row r="84" spans="1:14" ht="15.75">
      <c r="A84" s="11">
        <v>82</v>
      </c>
      <c r="B84" s="10">
        <v>82</v>
      </c>
      <c r="C84" s="9"/>
      <c r="D84" s="9"/>
      <c r="E84" s="8"/>
      <c r="F84" s="7"/>
      <c r="G84" s="6">
        <f>MIN(E84:F84)</f>
        <v>0</v>
      </c>
      <c r="H84" s="5">
        <f>IF(G84&lt;I$1,G84,0)</f>
        <v>0</v>
      </c>
      <c r="I84" s="5">
        <f>IF(H84=0,IF(G84&lt;J$1,G84,0),0)</f>
        <v>0</v>
      </c>
      <c r="J84" s="5">
        <f>IF(G84&gt;J$1,G84,0)</f>
        <v>0</v>
      </c>
      <c r="K84" s="4"/>
      <c r="L84" s="4"/>
      <c r="M84" s="4"/>
      <c r="N84" s="3"/>
    </row>
    <row r="85" spans="1:14" ht="15.75">
      <c r="A85" s="11">
        <v>83</v>
      </c>
      <c r="B85" s="10">
        <v>83</v>
      </c>
      <c r="C85" s="9"/>
      <c r="D85" s="9"/>
      <c r="E85" s="8"/>
      <c r="F85" s="7"/>
      <c r="G85" s="6">
        <f>MIN(E85:F85)</f>
        <v>0</v>
      </c>
      <c r="H85" s="5">
        <f>IF(G85&lt;I$1,G85,0)</f>
        <v>0</v>
      </c>
      <c r="I85" s="5">
        <f>IF(H85=0,IF(G85&lt;J$1,G85,0),0)</f>
        <v>0</v>
      </c>
      <c r="J85" s="5">
        <f>IF(G85&gt;J$1,G85,0)</f>
        <v>0</v>
      </c>
      <c r="K85" s="4"/>
      <c r="L85" s="4"/>
      <c r="M85" s="4"/>
      <c r="N85" s="3"/>
    </row>
    <row r="86" spans="1:14" ht="15.75">
      <c r="A86" s="11">
        <v>84</v>
      </c>
      <c r="B86" s="10">
        <v>84</v>
      </c>
      <c r="C86" s="9"/>
      <c r="D86" s="9"/>
      <c r="E86" s="8"/>
      <c r="F86" s="7"/>
      <c r="G86" s="6">
        <f>MIN(E86:F86)</f>
        <v>0</v>
      </c>
      <c r="H86" s="5">
        <f>IF(G86&lt;I$1,G86,0)</f>
        <v>0</v>
      </c>
      <c r="I86" s="5">
        <f>IF(H86=0,IF(G86&lt;J$1,G86,0),0)</f>
        <v>0</v>
      </c>
      <c r="J86" s="5">
        <f>IF(G86&gt;J$1,G86,0)</f>
        <v>0</v>
      </c>
      <c r="K86" s="4"/>
      <c r="L86" s="4"/>
      <c r="M86" s="4"/>
      <c r="N86" s="3"/>
    </row>
    <row r="87" spans="1:14" ht="15.75">
      <c r="A87" s="11">
        <v>85</v>
      </c>
      <c r="B87" s="10">
        <v>85</v>
      </c>
      <c r="C87" s="9"/>
      <c r="D87" s="9"/>
      <c r="E87" s="8"/>
      <c r="F87" s="7"/>
      <c r="G87" s="6">
        <f>MIN(E87:F87)</f>
        <v>0</v>
      </c>
      <c r="H87" s="5">
        <f>IF(G87&lt;I$1,G87,0)</f>
        <v>0</v>
      </c>
      <c r="I87" s="5">
        <f>IF(H87=0,IF(G87&lt;J$1,G87,0),0)</f>
        <v>0</v>
      </c>
      <c r="J87" s="5">
        <f>IF(G87&gt;J$1,G87,0)</f>
        <v>0</v>
      </c>
      <c r="K87" s="4"/>
      <c r="L87" s="4"/>
      <c r="M87" s="4"/>
      <c r="N87" s="3"/>
    </row>
    <row r="88" spans="1:14" ht="15.75">
      <c r="A88" s="11">
        <v>86</v>
      </c>
      <c r="B88" s="10">
        <v>86</v>
      </c>
      <c r="C88" s="9"/>
      <c r="D88" s="9"/>
      <c r="E88" s="8"/>
      <c r="F88" s="7"/>
      <c r="G88" s="6">
        <f>MIN(E88:F88)</f>
        <v>0</v>
      </c>
      <c r="H88" s="5">
        <f>IF(G88&lt;I$1,G88,0)</f>
        <v>0</v>
      </c>
      <c r="I88" s="5">
        <f>IF(H88=0,IF(G88&lt;J$1,G88,0),0)</f>
        <v>0</v>
      </c>
      <c r="J88" s="5">
        <f>IF(G88&gt;J$1,G88,0)</f>
        <v>0</v>
      </c>
      <c r="K88" s="4"/>
      <c r="L88" s="4"/>
      <c r="M88" s="4"/>
      <c r="N88" s="3"/>
    </row>
    <row r="89" spans="1:14" ht="15.75">
      <c r="A89" s="11">
        <v>87</v>
      </c>
      <c r="B89" s="10">
        <v>87</v>
      </c>
      <c r="C89" s="9"/>
      <c r="D89" s="9"/>
      <c r="E89" s="8"/>
      <c r="F89" s="7"/>
      <c r="G89" s="6">
        <f>MIN(E89:F89)</f>
        <v>0</v>
      </c>
      <c r="H89" s="5">
        <f>IF(G89&lt;I$1,G89,0)</f>
        <v>0</v>
      </c>
      <c r="I89" s="5">
        <f>IF(H89=0,IF(G89&lt;J$1,G89,0),0)</f>
        <v>0</v>
      </c>
      <c r="J89" s="5">
        <f>IF(G89&gt;J$1,G89,0)</f>
        <v>0</v>
      </c>
      <c r="K89" s="4"/>
      <c r="L89" s="4"/>
      <c r="M89" s="4"/>
      <c r="N89" s="3"/>
    </row>
    <row r="90" spans="1:14" ht="15.75">
      <c r="A90" s="11">
        <v>88</v>
      </c>
      <c r="B90" s="10">
        <v>88</v>
      </c>
      <c r="C90" s="9"/>
      <c r="D90" s="9"/>
      <c r="E90" s="8"/>
      <c r="F90" s="7"/>
      <c r="G90" s="6">
        <f>MIN(E90:F90)</f>
        <v>0</v>
      </c>
      <c r="H90" s="5">
        <f>IF(G90&lt;I$1,G90,0)</f>
        <v>0</v>
      </c>
      <c r="I90" s="5">
        <f>IF(H90=0,IF(G90&lt;J$1,G90,0),0)</f>
        <v>0</v>
      </c>
      <c r="J90" s="5">
        <f>IF(G90&gt;J$1,G90,0)</f>
        <v>0</v>
      </c>
      <c r="K90" s="4"/>
      <c r="L90" s="4"/>
      <c r="M90" s="4"/>
      <c r="N90" s="3"/>
    </row>
    <row r="91" spans="1:14" ht="15.75">
      <c r="A91" s="11">
        <v>89</v>
      </c>
      <c r="B91" s="10">
        <v>89</v>
      </c>
      <c r="C91" s="9"/>
      <c r="D91" s="9"/>
      <c r="E91" s="8"/>
      <c r="F91" s="7"/>
      <c r="G91" s="6">
        <f>MIN(E91:F91)</f>
        <v>0</v>
      </c>
      <c r="H91" s="5">
        <f>IF(G91&lt;I$1,G91,0)</f>
        <v>0</v>
      </c>
      <c r="I91" s="5">
        <f>IF(H91=0,IF(G91&lt;J$1,G91,0),0)</f>
        <v>0</v>
      </c>
      <c r="J91" s="5">
        <f>IF(G91&gt;J$1,G91,0)</f>
        <v>0</v>
      </c>
      <c r="K91" s="4"/>
      <c r="L91" s="4"/>
      <c r="M91" s="4"/>
      <c r="N91" s="3"/>
    </row>
    <row r="92" spans="1:14" ht="15.75">
      <c r="A92" s="11">
        <v>90</v>
      </c>
      <c r="B92" s="10">
        <v>90</v>
      </c>
      <c r="C92" s="9"/>
      <c r="D92" s="9"/>
      <c r="E92" s="8"/>
      <c r="F92" s="7"/>
      <c r="G92" s="6">
        <f>MIN(E92:F92)</f>
        <v>0</v>
      </c>
      <c r="H92" s="5">
        <f>IF(G92&lt;I$1,G92,0)</f>
        <v>0</v>
      </c>
      <c r="I92" s="5">
        <f>IF(H92=0,IF(G92&lt;J$1,G92,0),0)</f>
        <v>0</v>
      </c>
      <c r="J92" s="5">
        <f>IF(G92&gt;J$1,G92,0)</f>
        <v>0</v>
      </c>
      <c r="K92" s="4"/>
      <c r="L92" s="4"/>
      <c r="M92" s="4"/>
      <c r="N92" s="3"/>
    </row>
    <row r="93" spans="1:14" ht="15.75">
      <c r="A93" s="11">
        <v>91</v>
      </c>
      <c r="B93" s="10">
        <v>91</v>
      </c>
      <c r="C93" s="9"/>
      <c r="D93" s="9"/>
      <c r="E93" s="8"/>
      <c r="F93" s="7"/>
      <c r="G93" s="6">
        <f>MIN(E93:F93)</f>
        <v>0</v>
      </c>
      <c r="H93" s="5">
        <f>IF(G93&lt;I$1,G93,0)</f>
        <v>0</v>
      </c>
      <c r="I93" s="5">
        <f>IF(H93=0,IF(G93&lt;J$1,G93,0),0)</f>
        <v>0</v>
      </c>
      <c r="J93" s="5">
        <f>IF(G93&gt;J$1,G93,0)</f>
        <v>0</v>
      </c>
      <c r="K93" s="4"/>
      <c r="L93" s="4"/>
      <c r="M93" s="4"/>
      <c r="N93" s="3"/>
    </row>
  </sheetData>
  <pageMargins left="0.7" right="0.7" top="0.75" bottom="0.75" header="0.3" footer="0.3"/>
  <pageSetup scale="6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POLES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kelly</dc:creator>
  <cp:lastModifiedBy>kelly</cp:lastModifiedBy>
  <dcterms:created xsi:type="dcterms:W3CDTF">2013-10-17T03:01:11Z</dcterms:created>
  <dcterms:modified xsi:type="dcterms:W3CDTF">2013-10-17T03:01:34Z</dcterms:modified>
</cp:coreProperties>
</file>